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<x:sst xmlns:x="http://schemas.openxmlformats.org/spreadsheetml/2006/main" count="230" uniqueCount="230">
  <x:si>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</x:si>
  <x:si>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</x:si>
  <x:si>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Wyoming</x:t>
  </x:si>
  <x:si>
    <x:t>BEDS Code</x:t>
  </x:si>
  <x:si>
    <x:t>671002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</x:si>
  <x:si>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</x:si>
  <x:si>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</x:si>
  <x:si>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</x:si>
  <x:si>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</x:si>
  <x:si>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</x:si>
  <x:si>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Joelle Stroud</x:t>
  </x:si>
  <x:si>
    <x:t>Street Address Line 1</x:t>
  </x:si>
  <x:si>
    <x:t>1225 State Route 19</x:t>
  </x:si>
  <x:si>
    <x:t>Title of Contact</x:t>
  </x:si>
  <x:si>
    <x:t>District Treasurer</x:t>
  </x:si>
  <x:si>
    <x:t>Street Address Line 2</x:t>
  </x:si>
  <x:si>
    <x:t>PO Box 244</x:t>
  </x:si>
  <x:si>
    <x:t>Email Address</x:t>
  </x:si>
  <x:si>
    <x:t>jstroud@wyomingcsd.org</x:t>
  </x:si>
  <x:si>
    <x:t>City</x:t>
  </x:si>
  <x:si>
    <x:t>Phone Number</x:t>
  </x:si>
  <x:si>
    <x:t>5854956222</x:t>
  </x:si>
  <x:si>
    <x:t>Zip Code</x:t>
  </x:si>
  <x:si>
    <x:t>14591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</x:si>
  <x:si>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</x:si>
  <x:si>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</x:si>
  <x:si>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</x:si>
  <x:si>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</x:si>
  <x:si>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</x:si>
  <x:si>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</x:si>
  <x:si>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</x:si>
  <x:si>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</x:si>
  <x:si>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</x:si>
  <x:si>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</x:si>
  <x:si>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</x:si>
  <x:si>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</x:si>
  <x:si>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</x:si>
  <x:si>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</x:si>
  <x:si>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</x:si>
  <x:si>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</x:si>
  <x:si>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</x:si>
  <x:si>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</x:si>
  <x:si>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</x:si>
  <x:si>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</x:si>
  <x:si>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</x:si>
  <x:si>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</x:si>
  <x:si>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</x:si>
  <x:si>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</x:si>
  <x:si>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</x:si>
  <x:si>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</x:si>
  <x:si>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</x:si>
  <x:si>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</x:si>
  <x:si>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</x:si>
  <x:si>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</x:si>
  <x:si>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</x:si>
  <x:si>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</x:si>
  <x:si>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</x:si>
  <x:si>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</x:si>
  <x:si>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</x:si>
  <x:si>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</x:si>
  <x:si>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</x:si>
  <x:si>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</x:si>
  <x:si>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</x:si>
  <x:si>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</x:si>
  <x:si>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</x:si>
  <x:si>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</x:si>
  <x:si>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</x:si>
  <x:si>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</x:si>
  <x:si>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</x:si>
  <x:si>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</x:si>
  <x:si>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</x:si>
  <x:si>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</x:si>
  <x:si>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</x:si>
  <x:si>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</x:si>
  <x:si>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</x:si>
  <x:si>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</x:si>
  <x:si>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</x:si>
  <x:si>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</x:si>
  <x:si>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</x:si>
  <x:si>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</x:si>
  <x:si>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</x:si>
  <x:si>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</x:si>
  <x:si>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</x:si>
  <x:si>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</x:si>
  <x:si>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</x:si>
  <x:si>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</x:si>
  <x:si>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</x:si>
  <x:si>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</x:si>
  <x:si>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</x:si>
  <x:si>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</x:si>
  <x:si>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</x:si>
  <x:si>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</x:si>
  <x:si>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</x:si>
  <x:si>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</x:si>
  <x:si>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</x:si>
  <x:si>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</x:si>
  <x:si>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</x:si>
  <x:si>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</x:si>
  <x:si>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</x:si>
  <x:si>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</x:si>
  <x:si>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</x:si>
  <x:si>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</x:si>
  <x:si>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</x:si>
  <x:si>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</x:si>
  <x:si>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</x:si>
  <x:si>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</x:si>
  <x:si>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</x:si>
  <x:si>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</x:si>
  <x:si>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</x:si>
  <x:si>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</x:si>
  <x:si>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</x:si>
  <x:si>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</x:si>
  <x:si>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</x:si>
  <x:si>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</x:si>
  <x:si>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</x:si>
  <x:si>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</x:si>
  <x:si>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</x:si>
  <x:si>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</x:si>
  <x:si>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</x:si>
  <x:si>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</x:si>
  <x:si>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</x:si>
  <x:si>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</x:si>
  <x:si>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</x:si>
  <x:si>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</x:si>
  <x:si>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</x:si>
  <x:si>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</x:si>
  <x:si>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</x:si>
  <x:si>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</x:si>
  <x:si>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</x:si>
  <x:si>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</x:si>
  <x:si>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671002040001</x:t>
  </x:si>
  <x:si>
    <x:t>WYOMING CENTRAL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</x:si>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</x:sst>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6182244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392445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113969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662961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135016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550000</x:v>
      </x:c>
      <x:c r="E35" s="10" t="n">
        <x:v>0</x:v>
      </x:c>
      <x:c r="F35" s="7" t="n">
        <x:v>57</x:v>
      </x:c>
      <x:c r="G35" s="132" t="n">
        <x:v>9649.12280701754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144710</x:v>
      </x:c>
      <x:c r="E37" s="10" t="n">
        <x:v>0</x:v>
      </x:c>
      <x:c r="F37" s="7" t="n">
        <x:v>2</x:v>
      </x:c>
      <x:c r="G37" s="132" t="n">
        <x:v>72355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</x:v>
      </x:c>
      <x:c r="E41" s="10" t="n">
        <x:v>0</x:v>
      </x:c>
      <x:c r="F41" s="7" t="n">
        <x:v>1</x:v>
      </x:c>
      <x:c r="G41" s="132" t="n">
        <x:v>2500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1765</x:v>
      </x:c>
      <x:c r="E43" s="10" t="n">
        <x:v>1375</x:v>
      </x:c>
      <x:c r="F43" s="7" t="n">
        <x:v>10</x:v>
      </x:c>
      <x:c r="G43" s="132" t="n">
        <x:v>314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8060</x:v>
      </x:c>
      <x:c r="F44" s="7" t="n">
        <x:v>2</x:v>
      </x:c>
      <x:c r="G44" s="132" t="n">
        <x:v>4030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20288</x:v>
      </x:c>
      <x:c r="E62" s="10" t="n">
        <x:v>2450</x:v>
      </x:c>
      <x:c r="F62" s="84" t="n">
        <x:v>0.1</x:v>
      </x:c>
      <x:c r="G62" s="132" t="n">
        <x:v>227380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431468</x:v>
      </x:c>
      <x:c r="E63" s="10" t="n">
        <x:v>0</x:v>
      </x:c>
      <x:c r="F63" s="84" t="n">
        <x:v>3.4</x:v>
      </x:c>
      <x:c r="G63" s="132" t="n">
        <x:v>126902.352941176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499796</x:v>
      </x:c>
      <x:c r="E64" s="10" t="n">
        <x:v>34000</x:v>
      </x:c>
      <x:c r="F64" s="84" t="n">
        <x:v>4</x:v>
      </x:c>
      <x:c r="G64" s="132" t="n">
        <x:v>133449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436772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225458</x:v>
      </x:c>
      <x:c r="E66" s="10" t="n">
        <x:v>15521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45916</x:v>
      </x:c>
      <x:c r="E72" s="10" t="n">
        <x:v>10000</x:v>
      </x:c>
      <x:c r="F72" s="84" t="n">
        <x:v>0.1</x:v>
      </x:c>
      <x:c r="G72" s="132" t="n">
        <x:v>559160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4500</x:v>
      </x:c>
      <x:c r="E74" s="10" t="n">
        <x:v>6150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26294</x:v>
      </x:c>
      <x:c r="E75" s="10" t="n">
        <x:v>0</x:v>
      </x:c>
      <x:c r="F75" s="84" t="n">
        <x:v>0.5</x:v>
      </x:c>
      <x:c r="G75" s="132" t="n">
        <x:v>52588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12004</x:v>
      </x:c>
      <x:c r="E78" s="10" t="n">
        <x:v>7373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107969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1187067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2363776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138</x:v>
      </x:c>
      <x:c r="L8" s="107" t="n">
        <x:v>10</x:v>
      </x:c>
      <x:c r="M8" s="107" t="n">
        <x:v>0</x:v>
      </x:c>
      <x:c r="N8" s="107" t="n">
        <x:v>72</x:v>
      </x:c>
      <x:c r="O8" s="107" t="n">
        <x:v>0</x:v>
      </x:c>
      <x:c r="P8" s="107" t="n">
        <x:v>18</x:v>
      </x:c>
      <x:c r="Q8" s="108" t="n">
        <x:v>5.5</x:v>
      </x:c>
      <x:c r="R8" s="108" t="n">
        <x:v>11.5</x:v>
      </x:c>
      <x:c r="S8" s="108" t="n">
        <x:v>3.5</x:v>
      </x:c>
      <x:c r="T8" s="108" t="n">
        <x:v>2</x:v>
      </x:c>
      <x:c r="U8" s="108" t="n">
        <x:v>3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1164769</x:v>
      </x:c>
      <x:c r="E8" s="81" t="n">
        <x:v>332940</x:v>
      </x:c>
      <x:c r="F8" s="116" t="n">
        <x:v>683725.86339907</x:v>
      </x:c>
      <x:c r="G8" s="81" t="n">
        <x:v>453011</x:v>
      </x:c>
      <x:c r="H8" s="81" t="n">
        <x:v>306368</x:v>
      </x:c>
      <x:c r="I8" s="117">
        <x:f>SUM(D8:H8)</x:f>
      </x:c>
      <x:c r="J8" s="81" t="n">
        <x:v>1738411</x:v>
      </x:c>
      <x:c r="K8" s="81" t="n">
        <x:v>41539</x:v>
      </x:c>
      <x:c r="L8" s="81" t="n">
        <x:v>667362</x:v>
      </x:c>
      <x:c r="M8" s="81" t="n">
        <x:v>0</x:v>
      </x:c>
      <x:c r="N8" s="81" t="n">
        <x:v>2000</x:v>
      </x:c>
      <x:c r="O8" s="81" t="n">
        <x:v>28559</x:v>
      </x:c>
      <x:c r="P8" s="81" t="n">
        <x:v>462943</x:v>
      </x:c>
      <x:c r="Q8" s="117">
        <x:f>SUM(J8:P8)</x:f>
      </x:c>
      <x:c r="R8" s="81" t="n">
        <x:v>2633298</x:v>
      </x:c>
      <x:c r="S8" s="81" t="n">
        <x:v>307516</x:v>
      </x:c>
      <x:c r="T8" s="59">
        <x:f>SUM('Part C'!$R8:$S8)</x:f>
      </x:c>
      <x:c r="U8" s="81" t="n">
        <x:v>17792.5540540541</x:v>
      </x:c>
      <x:c r="V8" s="81" t="n">
        <x:v>2077.81081081081</x:v>
      </x:c>
      <x:c r="W8" s="81" t="n">
        <x:v>1887519</x:v>
      </x:c>
      <x:c r="X8" s="81" t="n">
        <x:v>4828333</x:v>
      </x:c>
      <x:c r="Y8" s="12" t="n">
        <x:v>32623.8716216216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10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18808</x:v>
      </x:c>
      <x:c r="M8" s="81" t="n">
        <x:v>22731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