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<x:sst xmlns:x="http://schemas.openxmlformats.org/spreadsheetml/2006/main" count="229" uniqueCount="229">
  <x:si>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</x:si>
  <x:si>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</x:si>
  <x:si>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Worcester</x:t>
  </x:si>
  <x:si>
    <x:t>BEDS Code</x:t>
  </x:si>
  <x:si>
    <x:t>472506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</x:si>
  <x:si>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</x:si>
  <x:si>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</x:si>
  <x:si>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</x:si>
  <x:si>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</x:si>
  <x:si>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</x:si>
  <x:si>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Timothy Gonzales</x:t>
  </x:si>
  <x:si>
    <x:t>Street Address Line 1</x:t>
  </x:si>
  <x:si>
    <x:t>198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</x:si>
  <x:si>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</x:si>
  <x:si>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</x:si>
  <x:si>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</x:si>
  <x:si>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</x:si>
  <x:si>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</x:si>
  <x:si>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tgonzales@worcestercs.org</x:t>
  </x:si>
  <x:si>
    <x:t>City</x:t>
  </x:si>
  <x:si>
    <x:t>Phone Number</x:t>
  </x:si>
  <x:si>
    <x:t>6073978785</x:t>
  </x:si>
  <x:si>
    <x:t>Zip Code</x:t>
  </x:si>
  <x:si>
    <x:t>12197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</x:si>
  <x:si>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</x:si>
  <x:si>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</x:si>
  <x:si>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</x:si>
  <x:si>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</x:si>
  <x:si>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</x:si>
  <x:si>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</x:si>
  <x:si>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</x:si>
  <x:si>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</x:si>
  <x:si>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</x:si>
  <x:si>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</x:si>
  <x:si>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</x:si>
  <x:si>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</x:si>
  <x:si>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</x:si>
  <x:si>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</x:si>
  <x:si>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</x:si>
  <x:si>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</x:si>
  <x:si>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</x:si>
  <x:si>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</x:si>
  <x:si>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</x:si>
  <x:si>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</x:si>
  <x:si>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</x:si>
  <x:si>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</x:si>
  <x:si>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</x:si>
  <x:si>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</x:si>
  <x:si>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</x:si>
  <x:si>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</x:si>
  <x:si>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</x:si>
  <x:si>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</x:si>
  <x:si>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</x:si>
  <x:si>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</x:si>
  <x:si>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</x:si>
  <x:si>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</x:si>
  <x:si>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</x:si>
  <x:si>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</x:si>
  <x:si>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</x:si>
  <x:si>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</x:si>
  <x:si>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</x:si>
  <x:si>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</x:si>
  <x:si>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</x:si>
  <x:si>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</x:si>
  <x:si>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</x:si>
  <x:si>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</x:si>
  <x:si>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</x:si>
  <x:si>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</x:si>
  <x:si>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</x:si>
  <x:si>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</x:si>
  <x:si>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</x:si>
  <x:si>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</x:si>
  <x:si>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</x:si>
  <x:si>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</x:si>
  <x:si>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</x:si>
  <x:si>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</x:si>
  <x:si>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</x:si>
  <x:si>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</x:si>
  <x:si>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</x:si>
  <x:si>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</x:si>
  <x:si>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</x:si>
  <x:si>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</x:si>
  <x:si>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</x:si>
  <x:si>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</x:si>
  <x:si>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</x:si>
  <x:si>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</x:si>
  <x:si>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</x:si>
  <x:si>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</x:si>
  <x:si>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</x:si>
  <x:si>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</x:si>
  <x:si>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</x:si>
  <x:si>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</x:si>
  <x:si>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</x:si>
  <x:si>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</x:si>
  <x:si>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</x:si>
  <x:si>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</x:si>
  <x:si>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</x:si>
  <x:si>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</x:si>
  <x:si>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</x:si>
  <x:si>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</x:si>
  <x:si>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</x:si>
  <x:si>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</x:si>
  <x:si>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</x:si>
  <x:si>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</x:si>
  <x:si>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</x:si>
  <x:si>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</x:si>
  <x:si>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</x:si>
  <x:si>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</x:si>
  <x:si>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</x:si>
  <x:si>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</x:si>
  <x:si>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</x:si>
  <x:si>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</x:si>
  <x:si>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</x:si>
  <x:si>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</x:si>
  <x:si>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</x:si>
  <x:si>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</x:si>
  <x:si>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</x:si>
  <x:si>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</x:si>
  <x:si>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</x:si>
  <x:si>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</x:si>
  <x:si>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</x:si>
  <x:si>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</x:si>
  <x:si>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</x:si>
  <x:si>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</x:si>
  <x:si>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</x:si>
  <x:si>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</x:si>
  <x:si>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</x:si>
  <x:si>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</x:si>
  <x:si>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</x:si>
  <x:si>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</x:si>
  <x:si>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472506040001</x:t>
  </x:si>
  <x:si>
    <x:t>WORCESTER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</x:si>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</x:sst>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11885006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93281</x:v>
      </x:c>
      <x:c r="E15" s="10" t="n">
        <x:v>1892131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127178</x:v>
      </x:c>
      <x:c r="E16" s="10" t="n">
        <x:v>110494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2451572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127178</x:v>
      </x:c>
      <x:c r="E24" s="10" t="n">
        <x:v>110494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660252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190829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</x:v>
      </x:c>
      <x:c r="E35" s="10" t="n">
        <x:v>0</x:v>
      </x:c>
      <x:c r="F35" s="7" t="n">
        <x:v>11</x:v>
      </x:c>
      <x:c r="G35" s="132" t="n">
        <x:v>545.454545454545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842640</x:v>
      </x:c>
      <x:c r="E37" s="10" t="n">
        <x:v>0</x:v>
      </x:c>
      <x:c r="F37" s="7" t="n">
        <x:v>10</x:v>
      </x:c>
      <x:c r="G37" s="132" t="n">
        <x:v>84264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384435</x:v>
      </x:c>
      <x:c r="E38" s="10" t="n">
        <x:v>0</x:v>
      </x:c>
      <x:c r="F38" s="7" t="n">
        <x:v>10</x:v>
      </x:c>
      <x:c r="G38" s="132" t="n">
        <x:v>38443.5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15550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533038</x:v>
      </x:c>
      <x:c r="E63" s="10" t="n">
        <x:v>0</x:v>
      </x:c>
      <x:c r="F63" s="84" t="n">
        <x:v>3</x:v>
      </x:c>
      <x:c r="G63" s="132" t="n">
        <x:v>177679.333333333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595734</x:v>
      </x:c>
      <x:c r="E64" s="10" t="n">
        <x:v>0</x:v>
      </x:c>
      <x:c r="F64" s="84" t="n">
        <x:v>5.8</x:v>
      </x:c>
      <x:c r="G64" s="132" t="n">
        <x:v>102712.75862069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245757</x:v>
      </x:c>
      <x:c r="E65" s="10" t="n">
        <x:v>3735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238674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87193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80657</x:v>
      </x:c>
      <x:c r="E77" s="10" t="n">
        <x:v>0</x:v>
      </x:c>
      <x:c r="F77" s="84" t="n">
        <x:v>1</x:v>
      </x:c>
      <x:c r="G77" s="132" t="n">
        <x:v>80657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39281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323497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2572716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5076533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334</x:v>
      </x:c>
      <x:c r="L8" s="107" t="n">
        <x:v>15</x:v>
      </x:c>
      <x:c r="M8" s="107" t="n">
        <x:v>0</x:v>
      </x:c>
      <x:c r="N8" s="107" t="n">
        <x:v>145</x:v>
      </x:c>
      <x:c r="O8" s="107" t="n">
        <x:v>3</x:v>
      </x:c>
      <x:c r="P8" s="107" t="n">
        <x:v>100</x:v>
      </x:c>
      <x:c r="Q8" s="108" t="n">
        <x:v>5</x:v>
      </x:c>
      <x:c r="R8" s="108" t="n">
        <x:v>29.3</x:v>
      </x:c>
      <x:c r="S8" s="108" t="n">
        <x:v>12</x:v>
      </x:c>
      <x:c r="T8" s="108" t="n">
        <x:v>1.8</x:v>
      </x:c>
      <x:c r="U8" s="108" t="n">
        <x:v>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3278864</x:v>
      </x:c>
      <x:c r="E8" s="81" t="n">
        <x:v>739615</x:v>
      </x:c>
      <x:c r="F8" s="116" t="n">
        <x:v>1780435.4503164</x:v>
      </x:c>
      <x:c r="G8" s="81" t="n">
        <x:v>529150</x:v>
      </x:c>
      <x:c r="H8" s="81" t="n">
        <x:v>752510</x:v>
      </x:c>
      <x:c r="I8" s="117">
        <x:f>SUM(D8:H8)</x:f>
      </x:c>
      <x:c r="J8" s="81" t="n">
        <x:v>4743045</x:v>
      </x:c>
      <x:c r="K8" s="81" t="n">
        <x:v>131837</x:v>
      </x:c>
      <x:c r="L8" s="81" t="n">
        <x:v>1148011</x:v>
      </x:c>
      <x:c r="M8" s="81" t="n">
        <x:v>0</x:v>
      </x:c>
      <x:c r="N8" s="81" t="n">
        <x:v>265056</x:v>
      </x:c>
      <x:c r="O8" s="81" t="n">
        <x:v>183209</x:v>
      </x:c>
      <x:c r="P8" s="81" t="n">
        <x:v>609416</x:v>
      </x:c>
      <x:c r="Q8" s="117">
        <x:f>SUM(J8:P8)</x:f>
      </x:c>
      <x:c r="R8" s="81" t="n">
        <x:v>5192178</x:v>
      </x:c>
      <x:c r="S8" s="81" t="n">
        <x:v>1888396</x:v>
      </x:c>
      <x:c r="T8" s="59">
        <x:f>SUM('Part C'!$R8:$S8)</x:f>
      </x:c>
      <x:c r="U8" s="81" t="n">
        <x:v>14877.3008595989</x:v>
      </x:c>
      <x:c r="V8" s="81" t="n">
        <x:v>5410.87679083095</x:v>
      </x:c>
      <x:c r="W8" s="81" t="n">
        <x:v>2172116</x:v>
      </x:c>
      <x:c r="X8" s="81" t="n">
        <x:v>9252690</x:v>
      </x:c>
      <x:c r="Y8" s="12" t="n">
        <x:v>26512.005730659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76781</x:v>
      </x:c>
      <x:c r="L8" s="81" t="n">
        <x:v>55056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