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<x:sst xmlns:x="http://schemas.openxmlformats.org/spreadsheetml/2006/main" count="233" uniqueCount="233">
  <x:si>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</x:si>
  <x:si>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</x:si>
  <x:si>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Wilson</x:t>
  </x:si>
  <x:si>
    <x:t>BEDS Code</x:t>
  </x:si>
  <x:si>
    <x:t>401501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</x:si>
  <x:si>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</x:si>
  <x:si>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</x:si>
  <x:si>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</x:si>
  <x:si>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</x:si>
  <x:si>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</x:si>
  <x:si>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Carolyn Oliveri</x:t>
  </x:si>
  <x:si>
    <x:t>Street Address Line 1</x:t>
  </x:si>
  <x:si>
    <x:t>374 Lake St</x:t>
  </x:si>
  <x:si>
    <x:t>Title of Contact</x:t>
  </x:si>
  <x:si>
    <x:t>Business Administrator</x:t>
  </x:si>
  <x:si>
    <x:t>Street Address Line 2</x:t>
  </x:si>
  <x:si>
    <x:t/>
  </x:si>
  <x:si>
    <x:t>Email Address</x:t>
  </x:si>
  <x:si>
    <x:t>coliveri@wilsoncsd.org</x:t>
  </x:si>
  <x:si>
    <x:t>City</x:t>
  </x:si>
  <x:si>
    <x:t>Phone Number</x:t>
  </x:si>
  <x:si>
    <x:t>7167519341</x:t>
  </x:si>
  <x:si>
    <x:t>Zip Code</x:t>
  </x:si>
  <x:si>
    <x:t>14172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</x:si>
  <x:si>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</x:si>
  <x:si>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</x:si>
  <x:si>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</x:si>
  <x:si>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</x:si>
  <x:si>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</x:si>
  <x:si>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</x:si>
  <x:si>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</x:si>
  <x:si>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</x:si>
  <x:si>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</x:si>
  <x:si>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</x:si>
  <x:si>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</x:si>
  <x:si>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</x:si>
  <x:si>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</x:si>
  <x:si>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</x:si>
  <x:si>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</x:si>
  <x:si>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</x:si>
  <x:si>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</x:si>
  <x:si>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</x:si>
  <x:si>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</x:si>
  <x:si>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</x:si>
  <x:si>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</x:si>
  <x:si>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</x:si>
  <x:si>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</x:si>
  <x:si>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</x:si>
  <x:si>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</x:si>
  <x:si>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</x:si>
  <x:si>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</x:si>
  <x:si>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</x:si>
  <x:si>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</x:si>
  <x:si>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</x:si>
  <x:si>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</x:si>
  <x:si>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</x:si>
  <x:si>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</x:si>
  <x:si>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</x:si>
  <x:si>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</x:si>
  <x:si>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</x:si>
  <x:si>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</x:si>
  <x:si>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</x:si>
  <x:si>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</x:si>
  <x:si>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</x:si>
  <x:si>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</x:si>
  <x:si>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</x:si>
  <x:si>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</x:si>
  <x:si>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</x:si>
  <x:si>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</x:si>
  <x:si>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</x:si>
  <x:si>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</x:si>
  <x:si>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</x:si>
  <x:si>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</x:si>
  <x:si>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</x:si>
  <x:si>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</x:si>
  <x:si>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</x:si>
  <x:si>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</x:si>
  <x:si>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</x:si>
  <x:si>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</x:si>
  <x:si>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</x:si>
  <x:si>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</x:si>
  <x:si>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</x:si>
  <x:si>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</x:si>
  <x:si>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</x:si>
  <x:si>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</x:si>
  <x:si>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</x:si>
  <x:si>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</x:si>
  <x:si>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</x:si>
  <x:si>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</x:si>
  <x:si>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</x:si>
  <x:si>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</x:si>
  <x:si>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</x:si>
  <x:si>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</x:si>
  <x:si>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</x:si>
  <x:si>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</x:si>
  <x:si>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</x:si>
  <x:si>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</x:si>
  <x:si>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</x:si>
  <x:si>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</x:si>
  <x:si>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</x:si>
  <x:si>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</x:si>
  <x:si>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</x:si>
  <x:si>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</x:si>
  <x:si>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</x:si>
  <x:si>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</x:si>
  <x:si>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</x:si>
  <x:si>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</x:si>
  <x:si>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</x:si>
  <x:si>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</x:si>
  <x:si>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</x:si>
  <x:si>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</x:si>
  <x:si>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</x:si>
  <x:si>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</x:si>
  <x:si>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</x:si>
  <x:si>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</x:si>
  <x:si>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</x:si>
  <x:si>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</x:si>
  <x:si>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</x:si>
  <x:si>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</x:si>
  <x:si>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</x:si>
  <x:si>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</x:si>
  <x:si>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</x:si>
  <x:si>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</x:si>
  <x:si>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</x:si>
  <x:si>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</x:si>
  <x:si>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</x:si>
  <x:si>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</x:si>
  <x:si>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</x:si>
  <x:si>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</x:si>
  <x:si>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</x:si>
  <x:si>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401501060002</x:t>
  </x:si>
  <x:si>
    <x:t>WILSON ELEMENTARY SCHOOL</x:t>
  </x:si>
  <x:si>
    <x:t>Elementary School</x:t>
  </x:si>
  <x:si>
    <x:t>K</x:t>
  </x:si>
  <x:si>
    <x:t>5</x:t>
  </x:si>
  <x:si>
    <x:t>Yes</x:t>
  </x:si>
  <x:si>
    <x:t>No</x:t>
  </x:si>
  <x:si>
    <x:t>401501060003</x:t>
  </x:si>
  <x:si>
    <x:t>WILSON MIDDLE/HIGH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</x:si>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</x:sst>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28545921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201316</x:v>
      </x:c>
      <x:c r="E15" s="10" t="n">
        <x:v>2795189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582399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2710399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3770869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582399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2056081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8000</x:v>
      </x:c>
      <x:c r="E35" s="10" t="n">
        <x:v>0</x:v>
      </x:c>
      <x:c r="F35" s="7" t="n">
        <x:v>1</x:v>
      </x:c>
      <x:c r="G35" s="132" t="n">
        <x:v>8000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30056</x:v>
      </x:c>
      <x:c r="E36" s="10" t="n">
        <x:v>49944</x:v>
      </x:c>
      <x:c r="F36" s="7" t="n">
        <x:v>18</x:v>
      </x:c>
      <x:c r="G36" s="132" t="n">
        <x:v>4444.44444444444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1824300</x:v>
      </x:c>
      <x:c r="E37" s="10" t="n">
        <x:v>0</x:v>
      </x:c>
      <x:c r="F37" s="7" t="n">
        <x:v>25</x:v>
      </x:c>
      <x:c r="G37" s="132" t="n">
        <x:v>72972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500000</x:v>
      </x:c>
      <x:c r="E38" s="10" t="n">
        <x:v>0</x:v>
      </x:c>
      <x:c r="F38" s="7" t="n">
        <x:v>7</x:v>
      </x:c>
      <x:c r="G38" s="132" t="n">
        <x:v>71428.5714285714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5000</x:v>
      </x:c>
      <x:c r="E43" s="10" t="n">
        <x:v>0</x:v>
      </x:c>
      <x:c r="F43" s="7" t="n">
        <x:v>1</x:v>
      </x:c>
      <x:c r="G43" s="132" t="n">
        <x:v>5000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971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46000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750552</x:v>
      </x:c>
      <x:c r="E63" s="10" t="n">
        <x:v>0</x:v>
      </x:c>
      <x:c r="F63" s="84" t="n">
        <x:v>6.5</x:v>
      </x:c>
      <x:c r="G63" s="132" t="n">
        <x:v>115469.538461538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1703736</x:v>
      </x:c>
      <x:c r="E64" s="10" t="n">
        <x:v>40378</x:v>
      </x:c>
      <x:c r="F64" s="84" t="n">
        <x:v>15.4</x:v>
      </x:c>
      <x:c r="G64" s="132" t="n">
        <x:v>113254.155844156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617709</x:v>
      </x:c>
      <x:c r="E65" s="10" t="n">
        <x:v>0</x:v>
      </x:c>
      <x:c r="F65" s="84" t="n">
        <x:v>1</x:v>
      </x:c>
      <x:c r="G65" s="132" t="n">
        <x:v>617709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664219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119700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95650</x:v>
      </x:c>
      <x:c r="E75" s="10" t="n">
        <x:v>0</x:v>
      </x:c>
      <x:c r="F75" s="84" t="n">
        <x:v>1</x:v>
      </x:c>
      <x:c r="G75" s="132" t="n">
        <x:v>95650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165424</x:v>
      </x:c>
      <x:c r="E77" s="10" t="n">
        <x:v>0</x:v>
      </x:c>
      <x:c r="F77" s="84" t="n">
        <x:v>2</x:v>
      </x:c>
      <x:c r="G77" s="132" t="n">
        <x:v>82712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158883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180000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6777980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13756904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463</x:v>
      </x:c>
      <x:c r="L8" s="107" t="n">
        <x:v>18</x:v>
      </x:c>
      <x:c r="M8" s="107" t="n">
        <x:v>0</x:v>
      </x:c>
      <x:c r="N8" s="107" t="n">
        <x:v>176</x:v>
      </x:c>
      <x:c r="O8" s="107" t="n">
        <x:v>9</x:v>
      </x:c>
      <x:c r="P8" s="107" t="n">
        <x:v>53</x:v>
      </x:c>
      <x:c r="Q8" s="108" t="n">
        <x:v>6</x:v>
      </x:c>
      <x:c r="R8" s="108" t="n">
        <x:v>39</x:v>
      </x:c>
      <x:c r="S8" s="108" t="n">
        <x:v>9</x:v>
      </x:c>
      <x:c r="T8" s="108" t="n">
        <x:v>1</x:v>
      </x:c>
      <x:c r="U8" s="108" t="n">
        <x:v>6.5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508</x:v>
      </x:c>
      <x:c r="L9" s="107" t="n">
        <x:v>0</x:v>
      </x:c>
      <x:c r="M9" s="107" t="n">
        <x:v>0</x:v>
      </x:c>
      <x:c r="N9" s="107" t="n">
        <x:v>178</x:v>
      </x:c>
      <x:c r="O9" s="107" t="n">
        <x:v>4</x:v>
      </x:c>
      <x:c r="P9" s="107" t="n">
        <x:v>91</x:v>
      </x:c>
      <x:c r="Q9" s="108" t="n">
        <x:v>3</x:v>
      </x:c>
      <x:c r="R9" s="108" t="n">
        <x:v>62</x:v>
      </x:c>
      <x:c r="S9" s="108" t="n">
        <x:v>9</x:v>
      </x:c>
      <x:c r="T9" s="108" t="n">
        <x:v>3</x:v>
      </x:c>
      <x:c r="U9" s="108" t="n">
        <x:v>6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3875766</x:v>
      </x:c>
      <x:c r="E8" s="81" t="n">
        <x:v>936523</x:v>
      </x:c>
      <x:c r="F8" s="116" t="n">
        <x:v>2308032.86671331</x:v>
      </x:c>
      <x:c r="G8" s="81" t="n">
        <x:v>230000</x:v>
      </x:c>
      <x:c r="H8" s="81" t="n">
        <x:v>922085</x:v>
      </x:c>
      <x:c r="I8" s="117">
        <x:f>SUM(D8:H8)</x:f>
      </x:c>
      <x:c r="J8" s="81" t="n">
        <x:v>5149168</x:v>
      </x:c>
      <x:c r="K8" s="81" t="n">
        <x:v>101460</x:v>
      </x:c>
      <x:c r="L8" s="81" t="n">
        <x:v>1336034</x:v>
      </x:c>
      <x:c r="M8" s="81" t="n">
        <x:v>0</x:v>
      </x:c>
      <x:c r="N8" s="81" t="n">
        <x:v>319637</x:v>
      </x:c>
      <x:c r="O8" s="81" t="n">
        <x:v>658932</x:v>
      </x:c>
      <x:c r="P8" s="81" t="n">
        <x:v>707176</x:v>
      </x:c>
      <x:c r="Q8" s="117">
        <x:f>SUM(J8:P8)</x:f>
      </x:c>
      <x:c r="R8" s="81" t="n">
        <x:v>6764337</x:v>
      </x:c>
      <x:c r="S8" s="81" t="n">
        <x:v>1508070</x:v>
      </x:c>
      <x:c r="T8" s="59">
        <x:f>SUM('Part C'!$R8:$S8)</x:f>
      </x:c>
      <x:c r="U8" s="81" t="n">
        <x:v>14063.0706860707</x:v>
      </x:c>
      <x:c r="V8" s="81" t="n">
        <x:v>3135.28066528067</x:v>
      </x:c>
      <x:c r="W8" s="81" t="n">
        <x:v>2210582.13447927</x:v>
      </x:c>
      <x:c r="X8" s="81" t="n">
        <x:v>10482989.1344793</x:v>
      </x:c>
      <x:c r="Y8" s="12" t="n">
        <x:v>21794.1562047386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5601626</x:v>
      </x:c>
      <x:c r="E9" s="81" t="n">
        <x:v>1626807</x:v>
      </x:c>
      <x:c r="F9" s="116" t="n">
        <x:v>3466845.1829961</x:v>
      </x:c>
      <x:c r="G9" s="81" t="n">
        <x:v>937000</x:v>
      </x:c>
      <x:c r="H9" s="81" t="n">
        <x:v>1407139</x:v>
      </x:c>
      <x:c r="I9" s="117">
        <x:f>SUM(D9:H9)</x:f>
      </x:c>
      <x:c r="J9" s="81" t="n">
        <x:v>8098447</x:v>
      </x:c>
      <x:c r="K9" s="81" t="n">
        <x:v>0</x:v>
      </x:c>
      <x:c r="L9" s="81" t="n">
        <x:v>1697332</x:v>
      </x:c>
      <x:c r="M9" s="81" t="n">
        <x:v>0</x:v>
      </x:c>
      <x:c r="N9" s="81" t="n">
        <x:v>561925</x:v>
      </x:c>
      <x:c r="O9" s="81" t="n">
        <x:v>1007164</x:v>
      </x:c>
      <x:c r="P9" s="81" t="n">
        <x:v>1674549</x:v>
      </x:c>
      <x:c r="Q9" s="117">
        <x:f>SUM(J9:P9)</x:f>
      </x:c>
      <x:c r="R9" s="81" t="n">
        <x:v>11842620</x:v>
      </x:c>
      <x:c r="S9" s="81" t="n">
        <x:v>1196797</x:v>
      </x:c>
      <x:c r="T9" s="59">
        <x:f>SUM('Part C'!$R9:$S9)</x:f>
      </x:c>
      <x:c r="U9" s="81" t="n">
        <x:v>23312.2440944882</x:v>
      </x:c>
      <x:c r="V9" s="81" t="n">
        <x:v>2355.89960629921</x:v>
      </x:c>
      <x:c r="W9" s="81" t="n">
        <x:v>2334668.86552073</x:v>
      </x:c>
      <x:c r="X9" s="81" t="n">
        <x:v>15374085.8655207</x:v>
      </x:c>
      <x:c r="Y9" s="12" t="n">
        <x:v>30263.9485541747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101460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18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30056</x:v>
      </x:c>
      <x:c r="L15" s="81" t="n">
        <x:v>0</x:v>
      </x:c>
      <x:c r="M15" s="81" t="n">
        <x:v>49944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