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<x:sst xmlns:x="http://schemas.openxmlformats.org/spreadsheetml/2006/main" count="237" uniqueCount="237">
  <x:si>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</x:si>
  <x:si>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</x:si>
  <x:si>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Williamson</x:t>
  </x:si>
  <x:si>
    <x:t>BEDS Code</x:t>
  </x:si>
  <x:si>
    <x:t>651402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</x:si>
  <x:si>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</x:si>
  <x:si>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</x:si>
  <x:si>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</x:si>
  <x:si>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</x:si>
  <x:si>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</x:si>
  <x:si>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Jeffrey Sutton</x:t>
  </x:si>
  <x:si>
    <x:t>Street Address Line 1</x:t>
  </x:si>
  <x:si>
    <x:t>4184 Miller Street, PO Box 900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</x:si>
  <x:si>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</x:si>
  <x:si>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</x:si>
  <x:si>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</x:si>
  <x:si>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</x:si>
  <x:si>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</x:si>
  <x:si>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Jsutton2@Williamsoncentral.org</x:t>
  </x:si>
  <x:si>
    <x:t>City</x:t>
  </x:si>
  <x:si>
    <x:t>Phone Number</x:t>
  </x:si>
  <x:si>
    <x:t>3155899661</x:t>
  </x:si>
  <x:si>
    <x:t>Zip Code</x:t>
  </x:si>
  <x:si>
    <x:t>14589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</x:si>
  <x:si>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</x:si>
  <x:si>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</x:si>
  <x:si>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</x:si>
  <x:si>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</x:si>
  <x:si>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</x:si>
  <x:si>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</x:si>
  <x:si>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</x:si>
  <x:si>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</x:si>
  <x:si>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</x:si>
  <x:si>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</x:si>
  <x:si>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</x:si>
  <x:si>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</x:si>
  <x:si>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</x:si>
  <x:si>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</x:si>
  <x:si>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</x:si>
  <x:si>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</x:si>
  <x:si>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</x:si>
  <x:si>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</x:si>
  <x:si>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</x:si>
  <x:si>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</x:si>
  <x:si>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</x:si>
  <x:si>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</x:si>
  <x:si>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</x:si>
  <x:si>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</x:si>
  <x:si>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</x:si>
  <x:si>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</x:si>
  <x:si>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</x:si>
  <x:si>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</x:si>
  <x:si>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</x:si>
  <x:si>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</x:si>
  <x:si>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</x:si>
  <x:si>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</x:si>
  <x:si>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</x:si>
  <x:si>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</x:si>
  <x:si>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</x:si>
  <x:si>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</x:si>
  <x:si>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</x:si>
  <x:si>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</x:si>
  <x:si>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</x:si>
  <x:si>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</x:si>
  <x:si>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</x:si>
  <x:si>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</x:si>
  <x:si>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</x:si>
  <x:si>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</x:si>
  <x:si>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</x:si>
  <x:si>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</x:si>
  <x:si>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</x:si>
  <x:si>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</x:si>
  <x:si>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</x:si>
  <x:si>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</x:si>
  <x:si>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</x:si>
  <x:si>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</x:si>
  <x:si>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</x:si>
  <x:si>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</x:si>
  <x:si>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</x:si>
  <x:si>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</x:si>
  <x:si>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</x:si>
  <x:si>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</x:si>
  <x:si>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</x:si>
  <x:si>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</x:si>
  <x:si>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</x:si>
  <x:si>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</x:si>
  <x:si>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</x:si>
  <x:si>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</x:si>
  <x:si>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</x:si>
  <x:si>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</x:si>
  <x:si>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</x:si>
  <x:si>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</x:si>
  <x:si>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</x:si>
  <x:si>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</x:si>
  <x:si>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</x:si>
  <x:si>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</x:si>
  <x:si>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</x:si>
  <x:si>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</x:si>
  <x:si>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</x:si>
  <x:si>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</x:si>
  <x:si>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</x:si>
  <x:si>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</x:si>
  <x:si>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</x:si>
  <x:si>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</x:si>
  <x:si>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</x:si>
  <x:si>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</x:si>
  <x:si>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</x:si>
  <x:si>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</x:si>
  <x:si>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</x:si>
  <x:si>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</x:si>
  <x:si>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</x:si>
  <x:si>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</x:si>
  <x:si>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</x:si>
  <x:si>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</x:si>
  <x:si>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</x:si>
  <x:si>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</x:si>
  <x:si>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</x:si>
  <x:si>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</x:si>
  <x:si>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</x:si>
  <x:si>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</x:si>
  <x:si>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</x:si>
  <x:si>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</x:si>
  <x:si>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</x:si>
  <x:si>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</x:si>
  <x:si>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</x:si>
  <x:si>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</x:si>
  <x:si>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</x:si>
  <x:si>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</x:si>
  <x:si>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</x:si>
  <x:si>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</x:si>
  <x:si>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651402040001</x:t>
  </x:si>
  <x:si>
    <x:t>WILLIAMSON MIDDLE SCHOOL</x:t>
  </x:si>
  <x:si>
    <x:t>Middle/Junior High School</x:t>
  </x:si>
  <x:si>
    <x:t>5</x:t>
  </x:si>
  <x:si>
    <x:t>8</x:t>
  </x:si>
  <x:si>
    <x:t>Yes</x:t>
  </x:si>
  <x:si>
    <x:t>No</x:t>
  </x:si>
  <x:si>
    <x:t>651402040002</x:t>
  </x:si>
  <x:si>
    <x:t>WILLIAMSON SENIOR HIGH SCHOOL</x:t>
  </x:si>
  <x:si>
    <x:t>Senior High School</x:t>
  </x:si>
  <x:si>
    <x:t>9</x:t>
  </x:si>
  <x:si>
    <x:t>12</x:t>
  </x:si>
  <x:si>
    <x:t>651402040003</x:t>
  </x:si>
  <x:si>
    <x:t>WILLIAMSON ELEMENTARY SCHOOL</x:t>
  </x:si>
  <x:si>
    <x:t>Elementary School</x:t>
  </x:si>
  <x:si>
    <x:t>Pre-K</x:t>
  </x:si>
  <x:si>
    <x:t>4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</x:si>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</x:sst>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25979008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250606</x:v>
      </x:c>
      <x:c r="E15" s="10" t="n">
        <x:v>1640929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90100</x:v>
      </x:c>
      <x:c r="E16" s="10" t="n">
        <x:v>575250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150000</x:v>
      </x:c>
      <x:c r="E22" s="10" t="n">
        <x:v>11535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1677454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90100</x:v>
      </x:c>
      <x:c r="E24" s="10" t="n">
        <x:v>575250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5000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1327440</x:v>
      </x:c>
      <x:c r="E27" s="10" t="n">
        <x:v>15558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425483.2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155000</x:v>
      </x:c>
      <x:c r="E35" s="10" t="n">
        <x:v>11495</x:v>
      </x:c>
      <x:c r="F35" s="7" t="n">
        <x:v>4</x:v>
      </x:c>
      <x:c r="G35" s="132" t="n">
        <x:v>41623.75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936075</x:v>
      </x:c>
      <x:c r="E37" s="10" t="n">
        <x:v>0</x:v>
      </x:c>
      <x:c r="F37" s="7" t="n">
        <x:v>13</x:v>
      </x:c>
      <x:c r="G37" s="132" t="n">
        <x:v>72005.7692307692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125000</x:v>
      </x:c>
      <x:c r="E38" s="10" t="n">
        <x:v>0</x:v>
      </x:c>
      <x:c r="F38" s="7" t="n">
        <x:v>2</x:v>
      </x:c>
      <x:c r="G38" s="132" t="n">
        <x:v>62500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65921</x:v>
      </x:c>
      <x:c r="F41" s="7" t="n">
        <x:v>8</x:v>
      </x:c>
      <x:c r="G41" s="132" t="n">
        <x:v>8240.125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916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67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9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26525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754114</x:v>
      </x:c>
      <x:c r="E63" s="10" t="n">
        <x:v>0</x:v>
      </x:c>
      <x:c r="F63" s="84" t="n">
        <x:v>6</x:v>
      </x:c>
      <x:c r="G63" s="132" t="n">
        <x:v>125685.666666667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1585400</x:v>
      </x:c>
      <x:c r="E64" s="10" t="n">
        <x:v>0</x:v>
      </x:c>
      <x:c r="F64" s="84" t="n">
        <x:v>17</x:v>
      </x:c>
      <x:c r="G64" s="132" t="n">
        <x:v>93258.8235294118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558000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536179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124230</x:v>
      </x:c>
      <x:c r="E72" s="10" t="n">
        <x:v>0</x:v>
      </x:c>
      <x:c r="F72" s="84" t="n">
        <x:v>1</x:v>
      </x:c>
      <x:c r="G72" s="132" t="n">
        <x:v>124230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112113</x:v>
      </x:c>
      <x:c r="E74" s="10" t="n">
        <x:v>46115</x:v>
      </x:c>
      <x:c r="F74" s="84" t="n">
        <x:v>1</x:v>
      </x:c>
      <x:c r="G74" s="132" t="n">
        <x:v>158228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1036750</x:v>
      </x:c>
      <x:c r="E75" s="10" t="n">
        <x:v>47209</x:v>
      </x:c>
      <x:c r="F75" s="84" t="n">
        <x:v>14</x:v>
      </x:c>
      <x:c r="G75" s="132" t="n">
        <x:v>77425.6428571429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893655</x:v>
      </x:c>
      <x:c r="E77" s="10" t="n">
        <x:v>0</x:v>
      </x:c>
      <x:c r="F77" s="84" t="n">
        <x:v>3</x:v>
      </x:c>
      <x:c r="G77" s="132" t="n">
        <x:v>297885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236325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316804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6840904.21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13284475.05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278</x:v>
      </x:c>
      <x:c r="L8" s="107" t="n">
        <x:v>0</x:v>
      </x:c>
      <x:c r="M8" s="107" t="n">
        <x:v>0</x:v>
      </x:c>
      <x:c r="N8" s="107" t="n">
        <x:v>149</x:v>
      </x:c>
      <x:c r="O8" s="107" t="n">
        <x:v>4</x:v>
      </x:c>
      <x:c r="P8" s="107" t="n">
        <x:v>34</x:v>
      </x:c>
      <x:c r="Q8" s="108" t="n">
        <x:v>7</x:v>
      </x:c>
      <x:c r="R8" s="108" t="n">
        <x:v>28</x:v>
      </x:c>
      <x:c r="S8" s="108" t="n">
        <x:v>13</x:v>
      </x:c>
      <x:c r="T8" s="108" t="n">
        <x:v>2</x:v>
      </x:c>
      <x:c r="U8" s="108" t="n">
        <x:v>3</x:v>
      </x:c>
      <x:c r="V8" s="108" t="n">
        <x:v>13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290</x:v>
      </x:c>
      <x:c r="L9" s="107" t="n">
        <x:v>0</x:v>
      </x:c>
      <x:c r="M9" s="107" t="n">
        <x:v>0</x:v>
      </x:c>
      <x:c r="N9" s="107" t="n">
        <x:v>159</x:v>
      </x:c>
      <x:c r="O9" s="107" t="n">
        <x:v>1</x:v>
      </x:c>
      <x:c r="P9" s="107" t="n">
        <x:v>49</x:v>
      </x:c>
      <x:c r="Q9" s="108" t="n">
        <x:v>6</x:v>
      </x:c>
      <x:c r="R9" s="108" t="n">
        <x:v>28</x:v>
      </x:c>
      <x:c r="S9" s="108" t="n">
        <x:v>12</x:v>
      </x:c>
      <x:c r="T9" s="108" t="n">
        <x:v>2</x:v>
      </x:c>
      <x:c r="U9" s="108" t="n">
        <x:v>3</x:v>
      </x:c>
      <x:c r="V9" s="108" t="n">
        <x:v>10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348</x:v>
      </x:c>
      <x:c r="L10" s="107" t="n">
        <x:v>67</x:v>
      </x:c>
      <x:c r="M10" s="107" t="n">
        <x:v>9</x:v>
      </x:c>
      <x:c r="N10" s="107" t="n">
        <x:v>210</x:v>
      </x:c>
      <x:c r="O10" s="107" t="n">
        <x:v>10</x:v>
      </x:c>
      <x:c r="P10" s="107" t="n">
        <x:v>27</x:v>
      </x:c>
      <x:c r="Q10" s="108" t="n">
        <x:v>9</x:v>
      </x:c>
      <x:c r="R10" s="108" t="n">
        <x:v>35</x:v>
      </x:c>
      <x:c r="S10" s="108" t="n">
        <x:v>17</x:v>
      </x:c>
      <x:c r="T10" s="108" t="n">
        <x:v>2</x:v>
      </x:c>
      <x:c r="U10" s="108" t="n">
        <x:v>7</x:v>
      </x:c>
      <x:c r="V10" s="108" t="n">
        <x:v>18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145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2465965</x:v>
      </x:c>
      <x:c r="E8" s="81" t="n">
        <x:v>894409</x:v>
      </x:c>
      <x:c r="F8" s="116" t="n">
        <x:v>1650303.57891927</x:v>
      </x:c>
      <x:c r="G8" s="81" t="n">
        <x:v>12974</x:v>
      </x:c>
      <x:c r="H8" s="81" t="n">
        <x:v>136020</x:v>
      </x:c>
      <x:c r="I8" s="117">
        <x:f>SUM(D8:H8)</x:f>
      </x:c>
      <x:c r="J8" s="81" t="n">
        <x:v>2960262</x:v>
      </x:c>
      <x:c r="K8" s="81" t="n">
        <x:v>0</x:v>
      </x:c>
      <x:c r="L8" s="81" t="n">
        <x:v>1087336</x:v>
      </x:c>
      <x:c r="M8" s="81" t="n">
        <x:v>0</x:v>
      </x:c>
      <x:c r="N8" s="81" t="n">
        <x:v>391045</x:v>
      </x:c>
      <x:c r="O8" s="81" t="n">
        <x:v>113820</x:v>
      </x:c>
      <x:c r="P8" s="81" t="n">
        <x:v>607209</x:v>
      </x:c>
      <x:c r="Q8" s="117">
        <x:f>SUM(J8:P8)</x:f>
      </x:c>
      <x:c r="R8" s="81" t="n">
        <x:v>4890085</x:v>
      </x:c>
      <x:c r="S8" s="81" t="n">
        <x:v>269587</x:v>
      </x:c>
      <x:c r="T8" s="59">
        <x:f>SUM('Part C'!$R8:$S8)</x:f>
      </x:c>
      <x:c r="U8" s="81" t="n">
        <x:v>17590.2338129496</x:v>
      </x:c>
      <x:c r="V8" s="81" t="n">
        <x:v>969.737410071942</x:v>
      </x:c>
      <x:c r="W8" s="81" t="n">
        <x:v>1758075.08266129</x:v>
      </x:c>
      <x:c r="X8" s="81" t="n">
        <x:v>6917747.08266129</x:v>
      </x:c>
      <x:c r="Y8" s="12" t="n">
        <x:v>24883.9823117313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2215178</x:v>
      </x:c>
      <x:c r="E9" s="81" t="n">
        <x:v>1082577</x:v>
      </x:c>
      <x:c r="F9" s="116" t="n">
        <x:v>1619550.94251381</x:v>
      </x:c>
      <x:c r="G9" s="81" t="n">
        <x:v>13534</x:v>
      </x:c>
      <x:c r="H9" s="81" t="n">
        <x:v>166379</x:v>
      </x:c>
      <x:c r="I9" s="117">
        <x:f>SUM(D9:H9)</x:f>
      </x:c>
      <x:c r="J9" s="81" t="n">
        <x:v>3152957</x:v>
      </x:c>
      <x:c r="K9" s="81" t="n">
        <x:v>0</x:v>
      </x:c>
      <x:c r="L9" s="81" t="n">
        <x:v>538446</x:v>
      </x:c>
      <x:c r="M9" s="81" t="n">
        <x:v>0</x:v>
      </x:c>
      <x:c r="N9" s="81" t="n">
        <x:v>391188</x:v>
      </x:c>
      <x:c r="O9" s="81" t="n">
        <x:v>116152</x:v>
      </x:c>
      <x:c r="P9" s="81" t="n">
        <x:v>898477</x:v>
      </x:c>
      <x:c r="Q9" s="117">
        <x:f>SUM(J9:P9)</x:f>
      </x:c>
      <x:c r="R9" s="81" t="n">
        <x:v>4825506</x:v>
      </x:c>
      <x:c r="S9" s="81" t="n">
        <x:v>271714</x:v>
      </x:c>
      <x:c r="T9" s="59">
        <x:f>SUM('Part C'!$R9:$S9)</x:f>
      </x:c>
      <x:c r="U9" s="81" t="n">
        <x:v>16639.675862069</x:v>
      </x:c>
      <x:c r="V9" s="81" t="n">
        <x:v>936.944827586207</x:v>
      </x:c>
      <x:c r="W9" s="81" t="n">
        <x:v>1833963.21572581</x:v>
      </x:c>
      <x:c r="X9" s="81" t="n">
        <x:v>6931183.21572581</x:v>
      </x:c>
      <x:c r="Y9" s="12" t="n">
        <x:v>23900.6317783648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3181525</x:v>
      </x:c>
      <x:c r="E10" s="81" t="n">
        <x:v>1005462</x:v>
      </x:c>
      <x:c r="F10" s="116" t="n">
        <x:v>2056259.10419152</x:v>
      </x:c>
      <x:c r="G10" s="81" t="n">
        <x:v>16241</x:v>
      </x:c>
      <x:c r="H10" s="81" t="n">
        <x:v>174784</x:v>
      </x:c>
      <x:c r="I10" s="117">
        <x:f>SUM(D10:H10)</x:f>
      </x:c>
      <x:c r="J10" s="81" t="n">
        <x:v>3700199</x:v>
      </x:c>
      <x:c r="K10" s="81" t="n">
        <x:v>284970</x:v>
      </x:c>
      <x:c r="L10" s="81" t="n">
        <x:v>1294821</x:v>
      </x:c>
      <x:c r="M10" s="81" t="n">
        <x:v>65966</x:v>
      </x:c>
      <x:c r="N10" s="81" t="n">
        <x:v>419602</x:v>
      </x:c>
      <x:c r="O10" s="81" t="n">
        <x:v>99676</x:v>
      </x:c>
      <x:c r="P10" s="81" t="n">
        <x:v>569038</x:v>
      </x:c>
      <x:c r="Q10" s="117">
        <x:f>SUM(J10:P10)</x:f>
      </x:c>
      <x:c r="R10" s="81" t="n">
        <x:v>5532476</x:v>
      </x:c>
      <x:c r="S10" s="81" t="n">
        <x:v>901795</x:v>
      </x:c>
      <x:c r="T10" s="59">
        <x:f>SUM('Part C'!$R10:$S10)</x:f>
      </x:c>
      <x:c r="U10" s="81" t="n">
        <x:v>13048.2924528302</x:v>
      </x:c>
      <x:c r="V10" s="81" t="n">
        <x:v>2126.875</x:v>
      </x:c>
      <x:c r="W10" s="81" t="n">
        <x:v>2681380.7016129</x:v>
      </x:c>
      <x:c r="X10" s="81" t="n">
        <x:v>9115651.7016129</x:v>
      </x:c>
      <x:c r="Y10" s="12" t="n">
        <x:v>21499.1785415399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135</x:v>
      </x:c>
      <x:c r="E10" s="170" t="s">
        <x:v>136</x:v>
      </x:c>
      <x:c r="F10" s="119" t="n">
        <x:v>18</x:v>
      </x:c>
      <x:c r="G10" s="119" t="n">
        <x:v>49</x:v>
      </x:c>
      <x:c r="H10" s="119" t="n">
        <x:v>0</x:v>
      </x:c>
      <x:c r="I10" s="119" t="n">
        <x:v>0</x:v>
      </x:c>
      <x:c r="J10" s="120">
        <x:f>SUM(F10:I10)</x:f>
      </x:c>
      <x:c r="K10" s="81" t="n">
        <x:v>163113</x:v>
      </x:c>
      <x:c r="L10" s="81" t="n">
        <x:v>121857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144</x:v>
      </x:c>
      <x:c r="B2" s="83" t="s">
        <x:v>145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144</x:v>
      </x:c>
      <x:c r="F3" s="2" t="s">
        <x:v>145</x:v>
      </x:c>
      <x:c r="H3" s="2" t="n">
        <x:v>2022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2023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132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132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