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<x:sst xmlns:x="http://schemas.openxmlformats.org/spreadsheetml/2006/main" count="245" uniqueCount="245">
  <x:si>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</x:si>
  <x:si>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</x:si>
  <x:si>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Westbury</x:t>
  </x:si>
  <x:si>
    <x:t>BEDS Code</x:t>
  </x:si>
  <x:si>
    <x:t>280401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</x:si>
  <x:si>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</x:si>
  <x:si>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</x:si>
  <x:si>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</x:si>
  <x:si>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</x:si>
  <x:si>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</x:si>
  <x:si>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Mary ONeill</x:t>
  </x:si>
  <x:si>
    <x:t>Street Address Line 1</x:t>
  </x:si>
  <x:si>
    <x:t>2 Hitchcock Lane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</x:si>
  <x:si>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</x:si>
  <x:si>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</x:si>
  <x:si>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</x:si>
  <x:si>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</x:si>
  <x:si>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</x:si>
  <x:si>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maoneill@westburyschools.org</x:t>
  </x:si>
  <x:si>
    <x:t>City</x:t>
  </x:si>
  <x:si>
    <x:t>Old Westbury</x:t>
  </x:si>
  <x:si>
    <x:t>Phone Number</x:t>
  </x:si>
  <x:si>
    <x:t>5168741800</x:t>
  </x:si>
  <x:si>
    <x:t>Zip Code</x:t>
  </x:si>
  <x:si>
    <x:t>11568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</x:si>
  <x:si>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</x:si>
  <x:si>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</x:si>
  <x:si>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</x:si>
  <x:si>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</x:si>
  <x:si>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</x:si>
  <x:si>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</x:si>
  <x:si>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</x:si>
  <x:si>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</x:si>
  <x:si>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</x:si>
  <x:si>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</x:si>
  <x:si>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</x:si>
  <x:si>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</x:si>
  <x:si>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</x:si>
  <x:si>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</x:si>
  <x:si>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</x:si>
  <x:si>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</x:si>
  <x:si>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</x:si>
  <x:si>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</x:si>
  <x:si>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</x:si>
  <x:si>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</x:si>
  <x:si>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</x:si>
  <x:si>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</x:si>
  <x:si>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</x:si>
  <x:si>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</x:si>
  <x:si>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</x:si>
  <x:si>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</x:si>
  <x:si>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</x:si>
  <x:si>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</x:si>
  <x:si>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</x:si>
  <x:si>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</x:si>
  <x:si>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</x:si>
  <x:si>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</x:si>
  <x:si>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</x:si>
  <x:si>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</x:si>
  <x:si>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</x:si>
  <x:si>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</x:si>
  <x:si>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</x:si>
  <x:si>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</x:si>
  <x:si>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</x:si>
  <x:si>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</x:si>
  <x:si>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</x:si>
  <x:si>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</x:si>
  <x:si>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</x:si>
  <x:si>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</x:si>
  <x:si>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</x:si>
  <x:si>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</x:si>
  <x:si>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</x:si>
  <x:si>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</x:si>
  <x:si>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</x:si>
  <x:si>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</x:si>
  <x:si>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</x:si>
  <x:si>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</x:si>
  <x:si>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</x:si>
  <x:si>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</x:si>
  <x:si>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</x:si>
  <x:si>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</x:si>
  <x:si>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</x:si>
  <x:si>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</x:si>
  <x:si>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</x:si>
  <x:si>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</x:si>
  <x:si>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</x:si>
  <x:si>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</x:si>
  <x:si>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</x:si>
  <x:si>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</x:si>
  <x:si>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</x:si>
  <x:si>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</x:si>
  <x:si>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</x:si>
  <x:si>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</x:si>
  <x:si>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</x:si>
  <x:si>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</x:si>
  <x:si>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</x:si>
  <x:si>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</x:si>
  <x:si>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</x:si>
  <x:si>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</x:si>
  <x:si>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</x:si>
  <x:si>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</x:si>
  <x:si>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</x:si>
  <x:si>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</x:si>
  <x:si>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</x:si>
  <x:si>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</x:si>
  <x:si>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</x:si>
  <x:si>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</x:si>
  <x:si>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</x:si>
  <x:si>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</x:si>
  <x:si>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</x:si>
  <x:si>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</x:si>
  <x:si>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</x:si>
  <x:si>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</x:si>
  <x:si>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</x:si>
  <x:si>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</x:si>
  <x:si>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</x:si>
  <x:si>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</x:si>
  <x:si>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</x:si>
  <x:si>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</x:si>
  <x:si>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</x:si>
  <x:si>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</x:si>
  <x:si>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</x:si>
  <x:si>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</x:si>
  <x:si>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</x:si>
  <x:si>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</x:si>
  <x:si>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</x:si>
  <x:si>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</x:si>
  <x:si>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</x:si>
  <x:si>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</x:si>
  <x:si>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</x:si>
  <x:si>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</x:si>
  <x:si>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280401030001</x:t>
  </x:si>
  <x:si>
    <x:t>PARK AVENUE SCHOOL</x:t>
  </x:si>
  <x:si>
    <x:t>Elementary School</x:t>
  </x:si>
  <x:si>
    <x:t>1</x:t>
  </x:si>
  <x:si>
    <x:t>5</x:t>
  </x:si>
  <x:si>
    <x:t>Yes</x:t>
  </x:si>
  <x:si>
    <x:t>No</x:t>
  </x:si>
  <x:si>
    <x:t>280401030002</x:t>
  </x:si>
  <x:si>
    <x:t>DREXEL AVENUE SCHOOL</x:t>
  </x:si>
  <x:si>
    <x:t>280401030003</x:t>
  </x:si>
  <x:si>
    <x:t>DRYDEN STREET SCHOOL</x:t>
  </x:si>
  <x:si>
    <x:t>Pre-K</x:t>
  </x:si>
  <x:si>
    <x:t>K</x:t>
  </x:si>
  <x:si>
    <x:t>280401030005</x:t>
  </x:si>
  <x:si>
    <x:t>POWELLS LANE SCHOOL</x:t>
  </x:si>
  <x:si>
    <x:t>280401030006</x:t>
  </x:si>
  <x:si>
    <x:t>WESTBURY MIDDLE SCHOOL</x:t>
  </x:si>
  <x:si>
    <x:t>Middle/Junior High School</x:t>
  </x:si>
  <x:si>
    <x:t>6</x:t>
  </x:si>
  <x:si>
    <x:t>8</x:t>
  </x:si>
  <x:si>
    <x:t>280401030007</x:t>
  </x:si>
  <x:si>
    <x:t>WESTBURY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</x:si>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</x:sst>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175085809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4902406</x:v>
      </x:c>
      <x:c r="E15" s="10" t="n">
        <x:v>11526798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279800</x:v>
      </x:c>
      <x:c r="E16" s="10" t="n">
        <x:v>4400000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3330000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5237315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279800</x:v>
      </x:c>
      <x:c r="E24" s="10" t="n">
        <x:v>4400000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5500</x:v>
      </x:c>
      <x:c r="E25" s="10" t="n">
        <x:v>525000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138867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11130808</x:v>
      </x:c>
      <x:c r="E27" s="10" t="n">
        <x:v>680000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224523</x:v>
      </x:c>
      <x:c r="E28" s="10" t="n">
        <x:v>215903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1700000</x:v>
      </x:c>
      <x:c r="E33" s="10" t="n">
        <x:v>0</x:v>
      </x:c>
      <x:c r="F33" s="7" t="n">
        <x:v>80</x:v>
      </x:c>
      <x:c r="G33" s="132" t="n">
        <x:v>21250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2575080</x:v>
      </x:c>
      <x:c r="E35" s="10" t="n">
        <x:v>117800</x:v>
      </x:c>
      <x:c r="F35" s="7" t="n">
        <x:v>51</x:v>
      </x:c>
      <x:c r="G35" s="132" t="n">
        <x:v>52801.568627451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1472585</x:v>
      </x:c>
      <x:c r="E36" s="10" t="n">
        <x:v>0</x:v>
      </x:c>
      <x:c r="F36" s="7" t="n">
        <x:v>60</x:v>
      </x:c>
      <x:c r="G36" s="132" t="n">
        <x:v>24543.0833333333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12072774</x:v>
      </x:c>
      <x:c r="E37" s="10" t="n">
        <x:v>0</x:v>
      </x:c>
      <x:c r="F37" s="7" t="n">
        <x:v>108</x:v>
      </x:c>
      <x:c r="G37" s="132" t="n">
        <x:v>111784.944444444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3679170</x:v>
      </x:c>
      <x:c r="E38" s="10" t="n">
        <x:v>0</x:v>
      </x:c>
      <x:c r="F38" s="7" t="n">
        <x:v>472</x:v>
      </x:c>
      <x:c r="G38" s="132" t="n">
        <x:v>7794.85169491525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465700</x:v>
      </x:c>
      <x:c r="F41" s="7" t="n">
        <x:v>140</x:v>
      </x:c>
      <x:c r="G41" s="132" t="n">
        <x:v>3326.42857142857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250000</x:v>
      </x:c>
      <x:c r="F42" s="7" t="n">
        <x:v>3</x:v>
      </x:c>
      <x:c r="G42" s="132" t="n">
        <x:v>83333.3333333333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333500</x:v>
      </x:c>
      <x:c r="E43" s="10" t="n">
        <x:v>0</x:v>
      </x:c>
      <x:c r="F43" s="7" t="n">
        <x:v>30</x:v>
      </x:c>
      <x:c r="G43" s="132" t="n">
        <x:v>11116.6666666667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4540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237080</x:v>
      </x:c>
      <x:c r="E62" s="10" t="n">
        <x:v>0</x:v>
      </x:c>
      <x:c r="F62" s="84" t="n">
        <x:v>1</x:v>
      </x:c>
      <x:c r="G62" s="132" t="n">
        <x:v>237080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3183328</x:v>
      </x:c>
      <x:c r="E63" s="10" t="n">
        <x:v>0</x:v>
      </x:c>
      <x:c r="F63" s="84" t="n">
        <x:v>18.5</x:v>
      </x:c>
      <x:c r="G63" s="132" t="n">
        <x:v>172071.783783784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11099735</x:v>
      </x:c>
      <x:c r="E64" s="10" t="n">
        <x:v>1131836</x:v>
      </x:c>
      <x:c r="F64" s="84" t="n">
        <x:v>81.6</x:v>
      </x:c>
      <x:c r="G64" s="132" t="n">
        <x:v>149896.703431373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1780067</x:v>
      </x:c>
      <x:c r="E65" s="10" t="n">
        <x:v>22705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3768895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926384</x:v>
      </x:c>
      <x:c r="E72" s="10" t="n">
        <x:v>0</x:v>
      </x:c>
      <x:c r="F72" s="84" t="n">
        <x:v>37</x:v>
      </x:c>
      <x:c r="G72" s="132" t="n">
        <x:v>25037.4054054054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48000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114420</x:v>
      </x:c>
      <x:c r="E74" s="10" t="n">
        <x:v>304689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330098</x:v>
      </x:c>
      <x:c r="E78" s="10" t="n">
        <x:v>40760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4900000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38998314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82915243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571</x:v>
      </x:c>
      <x:c r="L8" s="107" t="n">
        <x:v>0</x:v>
      </x:c>
      <x:c r="M8" s="107" t="n">
        <x:v>0</x:v>
      </x:c>
      <x:c r="N8" s="107" t="n">
        <x:v>393</x:v>
      </x:c>
      <x:c r="O8" s="107" t="n">
        <x:v>246</x:v>
      </x:c>
      <x:c r="P8" s="107" t="n">
        <x:v>64</x:v>
      </x:c>
      <x:c r="Q8" s="108" t="n">
        <x:v>8</x:v>
      </x:c>
      <x:c r="R8" s="108" t="n">
        <x:v>65</x:v>
      </x:c>
      <x:c r="S8" s="108" t="n">
        <x:v>26</x:v>
      </x:c>
      <x:c r="T8" s="108" t="n">
        <x:v>3</x:v>
      </x:c>
      <x:c r="U8" s="108" t="n">
        <x:v>7</x:v>
      </x:c>
      <x:c r="V8" s="108" t="n">
        <x:v>27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511</x:v>
      </x:c>
      <x:c r="L9" s="107" t="n">
        <x:v>0</x:v>
      </x:c>
      <x:c r="M9" s="107" t="n">
        <x:v>0</x:v>
      </x:c>
      <x:c r="N9" s="107" t="n">
        <x:v>318</x:v>
      </x:c>
      <x:c r="O9" s="107" t="n">
        <x:v>198</x:v>
      </x:c>
      <x:c r="P9" s="107" t="n">
        <x:v>69</x:v>
      </x:c>
      <x:c r="Q9" s="108" t="n">
        <x:v>3</x:v>
      </x:c>
      <x:c r="R9" s="108" t="n">
        <x:v>51</x:v>
      </x:c>
      <x:c r="S9" s="108" t="n">
        <x:v>15</x:v>
      </x:c>
      <x:c r="T9" s="108" t="n">
        <x:v>2</x:v>
      </x:c>
      <x:c r="U9" s="108" t="n">
        <x:v>4</x:v>
      </x:c>
      <x:c r="V9" s="108" t="n">
        <x:v>18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142</x:v>
      </x:c>
      <x:c r="F10" s="170" t="s">
        <x:v>143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260</x:v>
      </x:c>
      <x:c r="L10" s="107" t="n">
        <x:v>0</x:v>
      </x:c>
      <x:c r="M10" s="107" t="n">
        <x:v>0</x:v>
      </x:c>
      <x:c r="N10" s="107" t="n">
        <x:v>141</x:v>
      </x:c>
      <x:c r="O10" s="107" t="n">
        <x:v>76</x:v>
      </x:c>
      <x:c r="P10" s="107" t="n">
        <x:v>34</x:v>
      </x:c>
      <x:c r="Q10" s="108" t="n">
        <x:v>3</x:v>
      </x:c>
      <x:c r="R10" s="108" t="n">
        <x:v>26</x:v>
      </x:c>
      <x:c r="S10" s="108" t="n">
        <x:v>23</x:v>
      </x:c>
      <x:c r="T10" s="108" t="n">
        <x:v>1</x:v>
      </x:c>
      <x:c r="U10" s="108" t="n">
        <x:v>4.4</x:v>
      </x:c>
      <x:c r="V10" s="108" t="n">
        <x:v>31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475</x:v>
      </x:c>
      <x:c r="L11" s="107" t="n">
        <x:v>0</x:v>
      </x:c>
      <x:c r="M11" s="107" t="n">
        <x:v>0</x:v>
      </x:c>
      <x:c r="N11" s="107" t="n">
        <x:v>290</x:v>
      </x:c>
      <x:c r="O11" s="107" t="n">
        <x:v>154</x:v>
      </x:c>
      <x:c r="P11" s="107" t="n">
        <x:v>54</x:v>
      </x:c>
      <x:c r="Q11" s="108" t="n">
        <x:v>6</x:v>
      </x:c>
      <x:c r="R11" s="108" t="n">
        <x:v>46</x:v>
      </x:c>
      <x:c r="S11" s="108" t="n">
        <x:v>20</x:v>
      </x:c>
      <x:c r="T11" s="108" t="n">
        <x:v>2</x:v>
      </x:c>
      <x:c r="U11" s="108" t="n">
        <x:v>4</x:v>
      </x:c>
      <x:c r="V11" s="108" t="n">
        <x:v>17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1118</x:v>
      </x:c>
      <x:c r="L12" s="107" t="n">
        <x:v>0</x:v>
      </x:c>
      <x:c r="M12" s="107" t="n">
        <x:v>0</x:v>
      </x:c>
      <x:c r="N12" s="107" t="n">
        <x:v>707</x:v>
      </x:c>
      <x:c r="O12" s="107" t="n">
        <x:v>313</x:v>
      </x:c>
      <x:c r="P12" s="107" t="n">
        <x:v>108</x:v>
      </x:c>
      <x:c r="Q12" s="108" t="n">
        <x:v>7</x:v>
      </x:c>
      <x:c r="R12" s="108" t="n">
        <x:v>112</x:v>
      </x:c>
      <x:c r="S12" s="108" t="n">
        <x:v>30</x:v>
      </x:c>
      <x:c r="T12" s="108" t="n">
        <x:v>3</x:v>
      </x:c>
      <x:c r="U12" s="108" t="n">
        <x:v>12</x:v>
      </x:c>
      <x:c r="V12" s="108" t="n">
        <x:v>44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153</x:v>
      </x:c>
      <x:c r="E13" s="170" t="s">
        <x:v>154</x:v>
      </x:c>
      <x:c r="F13" s="170" t="s">
        <x:v>155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1605</x:v>
      </x:c>
      <x:c r="L13" s="107" t="n">
        <x:v>0</x:v>
      </x:c>
      <x:c r="M13" s="107" t="n">
        <x:v>0</x:v>
      </x:c>
      <x:c r="N13" s="107" t="n">
        <x:v>953</x:v>
      </x:c>
      <x:c r="O13" s="107" t="n">
        <x:v>352</x:v>
      </x:c>
      <x:c r="P13" s="107" t="n">
        <x:v>126</x:v>
      </x:c>
      <x:c r="Q13" s="108" t="n">
        <x:v>15</x:v>
      </x:c>
      <x:c r="R13" s="108" t="n">
        <x:v>112</x:v>
      </x:c>
      <x:c r="S13" s="108" t="n">
        <x:v>24</x:v>
      </x:c>
      <x:c r="T13" s="108" t="n">
        <x:v>4</x:v>
      </x:c>
      <x:c r="U13" s="108" t="n">
        <x:v>14</x:v>
      </x:c>
      <x:c r="V13" s="108" t="n">
        <x:v>46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142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8796038</x:v>
      </x:c>
      <x:c r="E8" s="81" t="n">
        <x:v>2166894</x:v>
      </x:c>
      <x:c r="F8" s="116" t="n">
        <x:v>4508429.14006356</x:v>
      </x:c>
      <x:c r="G8" s="81" t="n">
        <x:v>914460</x:v>
      </x:c>
      <x:c r="H8" s="81" t="n">
        <x:v>1363098</x:v>
      </x:c>
      <x:c r="I8" s="117">
        <x:f>SUM(D8:H8)</x:f>
      </x:c>
      <x:c r="J8" s="81" t="n">
        <x:v>11012655</x:v>
      </x:c>
      <x:c r="K8" s="81" t="n">
        <x:v>0</x:v>
      </x:c>
      <x:c r="L8" s="81" t="n">
        <x:v>3733256</x:v>
      </x:c>
      <x:c r="M8" s="81" t="n">
        <x:v>0</x:v>
      </x:c>
      <x:c r="N8" s="81" t="n">
        <x:v>943387</x:v>
      </x:c>
      <x:c r="O8" s="81" t="n">
        <x:v>739444</x:v>
      </x:c>
      <x:c r="P8" s="81" t="n">
        <x:v>1320176</x:v>
      </x:c>
      <x:c r="Q8" s="117">
        <x:f>SUM(J8:P8)</x:f>
      </x:c>
      <x:c r="R8" s="81" t="n">
        <x:v>16788365</x:v>
      </x:c>
      <x:c r="S8" s="81" t="n">
        <x:v>960554</x:v>
      </x:c>
      <x:c r="T8" s="59">
        <x:f>SUM('Part C'!$R8:$S8)</x:f>
      </x:c>
      <x:c r="U8" s="81" t="n">
        <x:v>29401.6900175131</x:v>
      </x:c>
      <x:c r="V8" s="81" t="n">
        <x:v>1682.23117338003</x:v>
      </x:c>
      <x:c r="W8" s="81" t="n">
        <x:v>3507499.18215859</x:v>
      </x:c>
      <x:c r="X8" s="81" t="n">
        <x:v>21256418.1821586</x:v>
      </x:c>
      <x:c r="Y8" s="12" t="n">
        <x:v>37226.6518076333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6960129</x:v>
      </x:c>
      <x:c r="E9" s="81" t="n">
        <x:v>1592563</x:v>
      </x:c>
      <x:c r="F9" s="116" t="n">
        <x:v>3517234.79072829</x:v>
      </x:c>
      <x:c r="G9" s="81" t="n">
        <x:v>833070</x:v>
      </x:c>
      <x:c r="H9" s="81" t="n">
        <x:v>1284763</x:v>
      </x:c>
      <x:c r="I9" s="117">
        <x:f>SUM(D9:H9)</x:f>
      </x:c>
      <x:c r="J9" s="81" t="n">
        <x:v>8964867</x:v>
      </x:c>
      <x:c r="K9" s="81" t="n">
        <x:v>0</x:v>
      </x:c>
      <x:c r="L9" s="81" t="n">
        <x:v>2798807</x:v>
      </x:c>
      <x:c r="M9" s="81" t="n">
        <x:v>0</x:v>
      </x:c>
      <x:c r="N9" s="81" t="n">
        <x:v>756789</x:v>
      </x:c>
      <x:c r="O9" s="81" t="n">
        <x:v>694489</x:v>
      </x:c>
      <x:c r="P9" s="81" t="n">
        <x:v>972808</x:v>
      </x:c>
      <x:c r="Q9" s="117">
        <x:f>SUM(J9:P9)</x:f>
      </x:c>
      <x:c r="R9" s="81" t="n">
        <x:v>13326441</x:v>
      </x:c>
      <x:c r="S9" s="81" t="n">
        <x:v>861318</x:v>
      </x:c>
      <x:c r="T9" s="59">
        <x:f>SUM('Part C'!$R9:$S9)</x:f>
      </x:c>
      <x:c r="U9" s="81" t="n">
        <x:v>26079.1409001957</x:v>
      </x:c>
      <x:c r="V9" s="81" t="n">
        <x:v>1685.55381604697</x:v>
      </x:c>
      <x:c r="W9" s="81" t="n">
        <x:v>3138935.34515418</x:v>
      </x:c>
      <x:c r="X9" s="81" t="n">
        <x:v>17326694.3451542</x:v>
      </x:c>
      <x:c r="Y9" s="12" t="n">
        <x:v>33907.4253329827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3645204</x:v>
      </x:c>
      <x:c r="E10" s="81" t="n">
        <x:v>836016</x:v>
      </x:c>
      <x:c r="F10" s="116" t="n">
        <x:v>1842870.39553247</x:v>
      </x:c>
      <x:c r="G10" s="81" t="n">
        <x:v>420067</x:v>
      </x:c>
      <x:c r="H10" s="81" t="n">
        <x:v>678504</x:v>
      </x:c>
      <x:c r="I10" s="117">
        <x:f>SUM(D10:H10)</x:f>
      </x:c>
      <x:c r="J10" s="81" t="n">
        <x:v>4894460</x:v>
      </x:c>
      <x:c r="K10" s="81" t="n">
        <x:v>0</x:v>
      </x:c>
      <x:c r="L10" s="81" t="n">
        <x:v>1393311</x:v>
      </x:c>
      <x:c r="M10" s="81" t="n">
        <x:v>0</x:v>
      </x:c>
      <x:c r="N10" s="81" t="n">
        <x:v>451191</x:v>
      </x:c>
      <x:c r="O10" s="81" t="n">
        <x:v>251011</x:v>
      </x:c>
      <x:c r="P10" s="81" t="n">
        <x:v>432689</x:v>
      </x:c>
      <x:c r="Q10" s="117">
        <x:f>SUM(J10:P10)</x:f>
      </x:c>
      <x:c r="R10" s="81" t="n">
        <x:v>6988823</x:v>
      </x:c>
      <x:c r="S10" s="81" t="n">
        <x:v>433839</x:v>
      </x:c>
      <x:c r="T10" s="59">
        <x:f>SUM('Part C'!$R10:$S10)</x:f>
      </x:c>
      <x:c r="U10" s="81" t="n">
        <x:v>26880.0884615385</x:v>
      </x:c>
      <x:c r="V10" s="81" t="n">
        <x:v>1668.61153846154</x:v>
      </x:c>
      <x:c r="W10" s="81" t="n">
        <x:v>1597109.96035242</x:v>
      </x:c>
      <x:c r="X10" s="81" t="n">
        <x:v>9019771.96035242</x:v>
      </x:c>
      <x:c r="Y10" s="12" t="n">
        <x:v>34691.4306167401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6276692</x:v>
      </x:c>
      <x:c r="E11" s="81" t="n">
        <x:v>1509353</x:v>
      </x:c>
      <x:c r="F11" s="116" t="n">
        <x:v>3201956.57182277</x:v>
      </x:c>
      <x:c r="G11" s="81" t="n">
        <x:v>761496</x:v>
      </x:c>
      <x:c r="H11" s="81" t="n">
        <x:v>1160188</x:v>
      </x:c>
      <x:c r="I11" s="117">
        <x:f>SUM(D11:H11)</x:f>
      </x:c>
      <x:c r="J11" s="81" t="n">
        <x:v>8092520</x:v>
      </x:c>
      <x:c r="K11" s="81" t="n">
        <x:v>0</x:v>
      </x:c>
      <x:c r="L11" s="81" t="n">
        <x:v>2536408</x:v>
      </x:c>
      <x:c r="M11" s="81" t="n">
        <x:v>0</x:v>
      </x:c>
      <x:c r="N11" s="81" t="n">
        <x:v>758619</x:v>
      </x:c>
      <x:c r="O11" s="81" t="n">
        <x:v>571212</x:v>
      </x:c>
      <x:c r="P11" s="81" t="n">
        <x:v>950927</x:v>
      </x:c>
      <x:c r="Q11" s="117">
        <x:f>SUM(J11:P11)</x:f>
      </x:c>
      <x:c r="R11" s="81" t="n">
        <x:v>12109436</x:v>
      </x:c>
      <x:c r="S11" s="81" t="n">
        <x:v>800250</x:v>
      </x:c>
      <x:c r="T11" s="59">
        <x:f>SUM('Part C'!$R11:$S11)</x:f>
      </x:c>
      <x:c r="U11" s="81" t="n">
        <x:v>25493.5494736842</x:v>
      </x:c>
      <x:c r="V11" s="81" t="n">
        <x:v>1684.73684210526</x:v>
      </x:c>
      <x:c r="W11" s="81" t="n">
        <x:v>2917797.04295154</x:v>
      </x:c>
      <x:c r="X11" s="81" t="n">
        <x:v>15827483.0429515</x:v>
      </x:c>
      <x:c r="Y11" s="12" t="n">
        <x:v>33321.0169325296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14932514</x:v>
      </x:c>
      <x:c r="E12" s="81" t="n">
        <x:v>3689630</x:v>
      </x:c>
      <x:c r="F12" s="116" t="n">
        <x:v>7658226.52736145</x:v>
      </x:c>
      <x:c r="G12" s="81" t="n">
        <x:v>1800540</x:v>
      </x:c>
      <x:c r="H12" s="81" t="n">
        <x:v>2733277</x:v>
      </x:c>
      <x:c r="I12" s="117">
        <x:f>SUM(D12:H12)</x:f>
      </x:c>
      <x:c r="J12" s="81" t="n">
        <x:v>19388545</x:v>
      </x:c>
      <x:c r="K12" s="81" t="n">
        <x:v>0</x:v>
      </x:c>
      <x:c r="L12" s="81" t="n">
        <x:v>5470839</x:v>
      </x:c>
      <x:c r="M12" s="81" t="n">
        <x:v>0</x:v>
      </x:c>
      <x:c r="N12" s="81" t="n">
        <x:v>1248961</x:v>
      </x:c>
      <x:c r="O12" s="81" t="n">
        <x:v>1495542</x:v>
      </x:c>
      <x:c r="P12" s="81" t="n">
        <x:v>3210302</x:v>
      </x:c>
      <x:c r="Q12" s="117">
        <x:f>SUM(J12:P12)</x:f>
      </x:c>
      <x:c r="R12" s="81" t="n">
        <x:v>28937609</x:v>
      </x:c>
      <x:c r="S12" s="81" t="n">
        <x:v>1876579</x:v>
      </x:c>
      <x:c r="T12" s="59">
        <x:f>SUM('Part C'!$R12:$S12)</x:f>
      </x:c>
      <x:c r="U12" s="81" t="n">
        <x:v>25883.3711985689</x:v>
      </x:c>
      <x:c r="V12" s="81" t="n">
        <x:v>1678.51431127013</x:v>
      </x:c>
      <x:c r="W12" s="81" t="n">
        <x:v>6867572.82951542</x:v>
      </x:c>
      <x:c r="X12" s="81" t="n">
        <x:v>37681760.8295154</x:v>
      </x:c>
      <x:c r="Y12" s="12" t="n">
        <x:v>33704.6161265791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17049892</x:v>
      </x:c>
      <x:c r="E13" s="81" t="n">
        <x:v>4322916</x:v>
      </x:c>
      <x:c r="F13" s="116" t="n">
        <x:v>8789417.86669693</x:v>
      </x:c>
      <x:c r="G13" s="81" t="n">
        <x:v>2480158</x:v>
      </x:c>
      <x:c r="H13" s="81" t="n">
        <x:v>3746893</x:v>
      </x:c>
      <x:c r="I13" s="117">
        <x:f>SUM(D13:H13)</x:f>
      </x:c>
      <x:c r="J13" s="81" t="n">
        <x:v>23800060</x:v>
      </x:c>
      <x:c r="K13" s="81" t="n">
        <x:v>0</x:v>
      </x:c>
      <x:c r="L13" s="81" t="n">
        <x:v>5240313</x:v>
      </x:c>
      <x:c r="M13" s="81" t="n">
        <x:v>0</x:v>
      </x:c>
      <x:c r="N13" s="81" t="n">
        <x:v>1537210</x:v>
      </x:c>
      <x:c r="O13" s="81" t="n">
        <x:v>1772037</x:v>
      </x:c>
      <x:c r="P13" s="81" t="n">
        <x:v>4039657</x:v>
      </x:c>
      <x:c r="Q13" s="117">
        <x:f>SUM(J13:P13)</x:f>
      </x:c>
      <x:c r="R13" s="81" t="n">
        <x:v>33688278</x:v>
      </x:c>
      <x:c r="S13" s="81" t="n">
        <x:v>2700999</x:v>
      </x:c>
      <x:c r="T13" s="59">
        <x:f>SUM('Part C'!$R13:$S13)</x:f>
      </x:c>
      <x:c r="U13" s="81" t="n">
        <x:v>20989.5813084112</x:v>
      </x:c>
      <x:c r="V13" s="81" t="n">
        <x:v>1682.86542056075</x:v>
      </x:c>
      <x:c r="W13" s="81" t="n">
        <x:v>9859082.63986784</x:v>
      </x:c>
      <x:c r="X13" s="81" t="n">
        <x:v>46248359.6398678</x:v>
      </x:c>
      <x:c r="Y13" s="12" t="n">
        <x:v>28815.1773457121</x:v>
      </x:c>
    </x:row>
    <x:row r="14" spans="1:25" s="3" customFormat="1" ht="15" customHeight="1">
      <x:c r="A14" s="4" t="s">
        <x:v>156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130908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130908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96890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96890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111494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111494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94218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94218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207494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207494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297793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297793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216</x:v>
      </x:c>
      <x:c r="G17" s="144" t="s"/>
      <x:c r="H17" s="144" t="s"/>
      <x:c r="I17" s="144" t="s"/>
      <x:c r="J17" s="135" t="s"/>
      <x:c r="K17" s="134" t="s">
        <x:v>217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218</x:v>
      </x:c>
      <x:c r="F18" s="97" t="s">
        <x:v>197</x:v>
      </x:c>
      <x:c r="G18" s="5" t="s">
        <x:v>198</x:v>
      </x:c>
      <x:c r="H18" s="5" t="s">
        <x:v>199</x:v>
      </x:c>
      <x:c r="I18" s="98" t="s">
        <x:v>200</x:v>
      </x:c>
      <x:c r="J18" s="11" t="s">
        <x:v>201</x:v>
      </x:c>
      <x:c r="K18" s="97" t="s">
        <x:v>202</x:v>
      </x:c>
      <x:c r="L18" s="5" t="s">
        <x:v>214</x:v>
      </x:c>
      <x:c r="M18" s="98" t="s">
        <x:v>219</x:v>
      </x:c>
      <x:c r="N18" s="61" t="s">
        <x:v>205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220</x:v>
      </x:c>
      <x:c r="E19" s="16" t="n">
        <x:v>1</x:v>
      </x:c>
      <x:c r="F19" s="7" t="n">
        <x:v>0</x:v>
      </x:c>
      <x:c r="G19" s="7" t="n">
        <x:v>60</x:v>
      </x:c>
      <x:c r="H19" s="7" t="n">
        <x:v>0</x:v>
      </x:c>
      <x:c r="I19" s="7" t="n">
        <x:v>0</x:v>
      </x:c>
      <x:c r="J19" s="17">
        <x:f>SUM(F19:I19)</x:f>
      </x:c>
      <x:c r="K19" s="81" t="n">
        <x:v>1472585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142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142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143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153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153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