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<x:sst xmlns:x="http://schemas.openxmlformats.org/spreadsheetml/2006/main" count="248" uniqueCount="248">
  <x:si>
    <x:t>Part A - District-Level Information</x:t>
  </x:si>
  <x:si>
    <x:t>School District Name</x:t>
  </x:si>
  <x:si>
    <x:t>West Genesee</x:t>
  </x:si>
  <x:si>
    <x:t>BEDS Code</x:t>
  </x:si>
  <x:si>
    <x:t>420101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</x:si>
  <x:si>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</x:si>
  <x:si>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</x:si>
  <x:si>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</x:si>
  <x:si>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</x:si>
  <x:si>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</x:si>
  <x:si>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Christine DeMass</x:t>
  </x:si>
  <x:si>
    <x:t>Street Address Line 1</x:t>
  </x:si>
  <x:si>
    <x:t>300 Sanderson Drive</x:t>
  </x:si>
  <x:si>
    <x:t>Title of Contact</x:t>
  </x:si>
  <x:si>
    <x:t>Assistant Superintendent for Management Services</x:t>
  </x:si>
  <x:si>
    <x:t>Street Address Line 2</x:t>
  </x:si>
  <x:si>
    <x:t/>
  </x:si>
  <x:si>
    <x:t>Email Address</x:t>
  </x:si>
  <x:si>
    <x:t>cdemass@westgenesee.org</x:t>
  </x:si>
  <x:si>
    <x:t>City</x:t>
  </x:si>
  <x:si>
    <x:t>Camillus</x:t>
  </x:si>
  <x:si>
    <x:t>Phone Number</x:t>
  </x:si>
  <x:si>
    <x:t>3154874563</x:t>
  </x:si>
  <x:si>
    <x:t>Zip Code</x:t>
  </x:si>
  <x:si>
    <x:t>13031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</x:si>
  <x:si>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</x:si>
  <x:si>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</x:si>
  <x:si>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</x:si>
  <x:si>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</x:si>
  <x:si>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</x:si>
  <x:si>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</x:si>
  <x:si>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</x:si>
  <x:si>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</x:si>
  <x:si>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</x:si>
  <x:si>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</x:si>
  <x:si>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</x:si>
  <x:si>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</x:si>
  <x:si>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</x:si>
  <x:si>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</x:si>
  <x:si>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</x:si>
  <x:si>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</x:si>
  <x:si>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</x:si>
  <x:si>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</x:si>
  <x:si>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</x:si>
  <x:si>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</x:si>
  <x:si>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</x:si>
  <x:si>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</x:si>
  <x:si>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</x:si>
  <x:si>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</x:si>
  <x:si>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</x:si>
  <x:si>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</x:si>
  <x:si>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</x:si>
  <x:si>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</x:si>
  <x:si>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</x:si>
  <x:si>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</x:si>
  <x:si>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</x:si>
  <x:si>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</x:si>
  <x:si>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</x:si>
  <x:si>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</x:si>
  <x:si>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</x:si>
  <x:si>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</x:si>
  <x:si>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</x:si>
  <x:si>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</x:si>
  <x:si>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</x:si>
  <x:si>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</x:si>
  <x:si>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</x:si>
  <x:si>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</x:si>
  <x:si>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</x:si>
  <x:si>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</x:si>
  <x:si>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</x:si>
  <x:si>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</x:si>
  <x:si>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</x:si>
  <x:si>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</x:si>
  <x:si>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</x:si>
  <x:si>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</x:si>
  <x:si>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</x:si>
  <x:si>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</x:si>
  <x:si>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</x:si>
  <x:si>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</x:si>
  <x:si>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</x:si>
  <x:si>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</x:si>
  <x:si>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</x:si>
  <x:si>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</x:si>
  <x:si>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</x:si>
  <x:si>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</x:si>
  <x:si>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</x:si>
  <x:si>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</x:si>
  <x:si>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</x:si>
  <x:si>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</x:si>
  <x:si>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</x:si>
  <x:si>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</x:si>
  <x:si>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</x:si>
  <x:si>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</x:si>
  <x:si>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</x:si>
  <x:si>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</x:si>
  <x:si>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</x:si>
  <x:si>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</x:si>
  <x:si>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</x:si>
  <x:si>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</x:si>
  <x:si>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</x:si>
  <x:si>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</x:si>
  <x:si>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</x:si>
  <x:si>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</x:si>
  <x:si>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</x:si>
  <x:si>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</x:si>
  <x:si>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</x:si>
  <x:si>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</x:si>
  <x:si>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</x:si>
  <x:si>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</x:si>
  <x:si>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</x:si>
  <x:si>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</x:si>
  <x:si>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</x:si>
  <x:si>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</x:si>
  <x:si>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</x:si>
  <x:si>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</x:si>
  <x:si>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</x:si>
  <x:si>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</x:si>
  <x:si>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</x:si>
  <x:si>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</x:si>
  <x:si>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</x:si>
  <x:si>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</x:si>
  <x:si>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</x:si>
  <x:si>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</x:si>
  <x:si>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</x:si>
  <x:si>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</x:si>
  <x:si>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</x:si>
  <x:si>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</x:si>
  <x:si>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</x:si>
  <x:si>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</x:si>
  <x:si>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</x:si>
  <x:si>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</x:si>
  <x:si>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420101060001</x:t>
  </x:si>
  <x:si>
    <x:t>EAST HILL ELEMENTARY SCHOOL</x:t>
  </x:si>
  <x:si>
    <x:t>Elementary School</x:t>
  </x:si>
  <x:si>
    <x:t>K</x:t>
  </x:si>
  <x:si>
    <x:t>4</x:t>
  </x:si>
  <x:si>
    <x:t>Yes</x:t>
  </x:si>
  <x:si>
    <x:t>No</x:t>
  </x:si>
  <x:si>
    <x:t>420101060003</x:t>
  </x:si>
  <x:si>
    <x:t>STONEHEDGE ELEMENTARY SCHOOL</x:t>
  </x:si>
  <x:si>
    <x:t>420101060005</x:t>
  </x:si>
  <x:si>
    <x:t>ONONDAGA ROAD ELEMENTARY SCHOOL</x:t>
  </x:si>
  <x:si>
    <x:t>420101060006</x:t>
  </x:si>
  <x:si>
    <x:t>SPLIT ROCK ELEMENTARY SCHOOL</x:t>
  </x:si>
  <x:si>
    <x:t>420101060008</x:t>
  </x:si>
  <x:si>
    <x:t>WEST GENESEE MIDDLE SCHOOL</x:t>
  </x:si>
  <x:si>
    <x:t>5</x:t>
  </x:si>
  <x:si>
    <x:t>6</x:t>
  </x:si>
  <x:si>
    <x:t>420101060009</x:t>
  </x:si>
  <x:si>
    <x:t>WEST GENESEE SENIOR HIGH SCHOOL</x:t>
  </x:si>
  <x:si>
    <x:t>Senior High School</x:t>
  </x:si>
  <x:si>
    <x:t>9</x:t>
  </x:si>
  <x:si>
    <x:t>12</x:t>
  </x:si>
  <x:si>
    <x:t>420101060011</x:t>
  </x:si>
  <x:si>
    <x:t>CAMILLUS MIDDLE SCHOOL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</x:si>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</x:sst>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96979760</x:v>
      </x:c>
      <x:c r="E14" s="10" t="n">
        <x:v>300000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68007</x:v>
      </x:c>
      <x:c r="E15" s="10" t="n">
        <x:v>6465497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1196311</x:v>
      </x:c>
      <x:c r="E16" s="10" t="n">
        <x:v>952858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198000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5843013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1196311</x:v>
      </x:c>
      <x:c r="E24" s="10" t="n">
        <x:v>952858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6277605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1905531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285000</x:v>
      </x:c>
      <x:c r="E33" s="10" t="n">
        <x:v>0</x:v>
      </x:c>
      <x:c r="F33" s="7" t="n">
        <x:v>27</x:v>
      </x:c>
      <x:c r="G33" s="132" t="n">
        <x:v>10555.5555555556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4364843</x:v>
      </x:c>
      <x:c r="E37" s="10" t="n">
        <x:v>0</x:v>
      </x:c>
      <x:c r="F37" s="7" t="n">
        <x:v>49</x:v>
      </x:c>
      <x:c r="G37" s="132" t="n">
        <x:v>89078.4285714286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1099406</x:v>
      </x:c>
      <x:c r="E38" s="10" t="n">
        <x:v>79042</x:v>
      </x:c>
      <x:c r="F38" s="7" t="n">
        <x:v>5</x:v>
      </x:c>
      <x:c r="G38" s="132" t="n">
        <x:v>235689.6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233292</x:v>
      </x:c>
      <x:c r="E43" s="10" t="n">
        <x:v>0</x:v>
      </x:c>
      <x:c r="F43" s="7" t="n">
        <x:v>139</x:v>
      </x:c>
      <x:c r="G43" s="132" t="n">
        <x:v>1678.35971223022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87832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4292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43775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1776699</x:v>
      </x:c>
      <x:c r="E63" s="10" t="n">
        <x:v>0</x:v>
      </x:c>
      <x:c r="F63" s="84" t="n">
        <x:v>15</x:v>
      </x:c>
      <x:c r="G63" s="132" t="n">
        <x:v>118446.6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5494641</x:v>
      </x:c>
      <x:c r="E64" s="10" t="n">
        <x:v>0</x:v>
      </x:c>
      <x:c r="F64" s="84" t="n">
        <x:v>57.8</x:v>
      </x:c>
      <x:c r="G64" s="132" t="n">
        <x:v>95062.9930795848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769662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1580927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246856</x:v>
      </x:c>
      <x:c r="E72" s="10" t="n">
        <x:v>0</x:v>
      </x:c>
      <x:c r="F72" s="84" t="n">
        <x:v>2</x:v>
      </x:c>
      <x:c r="G72" s="132" t="n">
        <x:v>123428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505537</x:v>
      </x:c>
      <x:c r="E74" s="10" t="n">
        <x:v>0</x:v>
      </x:c>
      <x:c r="F74" s="84" t="n">
        <x:v>1</x:v>
      </x:c>
      <x:c r="G74" s="132" t="n">
        <x:v>505537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216768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1808190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22238860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54266018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332</x:v>
      </x:c>
      <x:c r="L8" s="107" t="n">
        <x:v>0</x:v>
      </x:c>
      <x:c r="M8" s="107" t="n">
        <x:v>0</x:v>
      </x:c>
      <x:c r="N8" s="107" t="n">
        <x:v>71</x:v>
      </x:c>
      <x:c r="O8" s="107" t="n">
        <x:v>8</x:v>
      </x:c>
      <x:c r="P8" s="107" t="n">
        <x:v>57</x:v>
      </x:c>
      <x:c r="Q8" s="108" t="n">
        <x:v>2</x:v>
      </x:c>
      <x:c r="R8" s="108" t="n">
        <x:v>31.5</x:v>
      </x:c>
      <x:c r="S8" s="108" t="n">
        <x:v>14.2</x:v>
      </x:c>
      <x:c r="T8" s="108" t="n">
        <x:v>1</x:v>
      </x:c>
      <x:c r="U8" s="108" t="n">
        <x:v>4.5</x:v>
      </x:c>
      <x:c r="V8" s="108" t="n">
        <x:v>15.8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704</x:v>
      </x:c>
      <x:c r="L9" s="107" t="n">
        <x:v>0</x:v>
      </x:c>
      <x:c r="M9" s="107" t="n">
        <x:v>0</x:v>
      </x:c>
      <x:c r="N9" s="107" t="n">
        <x:v>163</x:v>
      </x:c>
      <x:c r="O9" s="107" t="n">
        <x:v>18</x:v>
      </x:c>
      <x:c r="P9" s="107" t="n">
        <x:v>95</x:v>
      </x:c>
      <x:c r="Q9" s="108" t="n">
        <x:v>4</x:v>
      </x:c>
      <x:c r="R9" s="108" t="n">
        <x:v>55.5</x:v>
      </x:c>
      <x:c r="S9" s="108" t="n">
        <x:v>29.8</x:v>
      </x:c>
      <x:c r="T9" s="108" t="n">
        <x:v>2</x:v>
      </x:c>
      <x:c r="U9" s="108" t="n">
        <x:v>8.5</x:v>
      </x:c>
      <x:c r="V9" s="108" t="n">
        <x:v>40.2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321</x:v>
      </x:c>
      <x:c r="L10" s="107" t="n">
        <x:v>0</x:v>
      </x:c>
      <x:c r="M10" s="107" t="n">
        <x:v>0</x:v>
      </x:c>
      <x:c r="N10" s="107" t="n">
        <x:v>94</x:v>
      </x:c>
      <x:c r="O10" s="107" t="n">
        <x:v>10</x:v>
      </x:c>
      <x:c r="P10" s="107" t="n">
        <x:v>63</x:v>
      </x:c>
      <x:c r="Q10" s="108" t="n">
        <x:v>1</x:v>
      </x:c>
      <x:c r="R10" s="108" t="n">
        <x:v>31.5</x:v>
      </x:c>
      <x:c r="S10" s="108" t="n">
        <x:v>11.8</x:v>
      </x:c>
      <x:c r="T10" s="108" t="n">
        <x:v>1</x:v>
      </x:c>
      <x:c r="U10" s="108" t="n">
        <x:v>6.5</x:v>
      </x:c>
      <x:c r="V10" s="108" t="n">
        <x:v>16.2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272</x:v>
      </x:c>
      <x:c r="L11" s="107" t="n">
        <x:v>0</x:v>
      </x:c>
      <x:c r="M11" s="107" t="n">
        <x:v>0</x:v>
      </x:c>
      <x:c r="N11" s="107" t="n">
        <x:v>58</x:v>
      </x:c>
      <x:c r="O11" s="107" t="n">
        <x:v>6</x:v>
      </x:c>
      <x:c r="P11" s="107" t="n">
        <x:v>50</x:v>
      </x:c>
      <x:c r="Q11" s="108" t="n">
        <x:v>2</x:v>
      </x:c>
      <x:c r="R11" s="108" t="n">
        <x:v>30</x:v>
      </x:c>
      <x:c r="S11" s="108" t="n">
        <x:v>18</x:v>
      </x:c>
      <x:c r="T11" s="108" t="n">
        <x:v>1</x:v>
      </x:c>
      <x:c r="U11" s="108" t="n">
        <x:v>6</x:v>
      </x:c>
      <x:c r="V11" s="108" t="n">
        <x:v>14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133</x:v>
      </x:c>
      <x:c r="E12" s="170" t="s">
        <x:v>146</x:v>
      </x:c>
      <x:c r="F12" s="170" t="s">
        <x:v>147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661</x:v>
      </x:c>
      <x:c r="L12" s="107" t="n">
        <x:v>0</x:v>
      </x:c>
      <x:c r="M12" s="107" t="n">
        <x:v>0</x:v>
      </x:c>
      <x:c r="N12" s="107" t="n">
        <x:v>188</x:v>
      </x:c>
      <x:c r="O12" s="107" t="n">
        <x:v>18</x:v>
      </x:c>
      <x:c r="P12" s="107" t="n">
        <x:v>119</x:v>
      </x:c>
      <x:c r="Q12" s="108" t="n">
        <x:v>6</x:v>
      </x:c>
      <x:c r="R12" s="108" t="n">
        <x:v>53.5</x:v>
      </x:c>
      <x:c r="S12" s="108" t="n">
        <x:v>22.2</x:v>
      </x:c>
      <x:c r="T12" s="108" t="n">
        <x:v>2</x:v>
      </x:c>
      <x:c r="U12" s="108" t="n">
        <x:v>9.5</x:v>
      </x:c>
      <x:c r="V12" s="108" t="n">
        <x:v>22.8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1337</x:v>
      </x:c>
      <x:c r="L13" s="107" t="n">
        <x:v>0</x:v>
      </x:c>
      <x:c r="M13" s="107" t="n">
        <x:v>0</x:v>
      </x:c>
      <x:c r="N13" s="107" t="n">
        <x:v>355</x:v>
      </x:c>
      <x:c r="O13" s="107" t="n">
        <x:v>20</x:v>
      </x:c>
      <x:c r="P13" s="107" t="n">
        <x:v>197</x:v>
      </x:c>
      <x:c r="Q13" s="108" t="n">
        <x:v>0</x:v>
      </x:c>
      <x:c r="R13" s="108" t="n">
        <x:v>111.5</x:v>
      </x:c>
      <x:c r="S13" s="108" t="n">
        <x:v>29</x:v>
      </x:c>
      <x:c r="T13" s="108" t="n">
        <x:v>4</x:v>
      </x:c>
      <x:c r="U13" s="108" t="n">
        <x:v>17.5</x:v>
      </x:c>
      <x:c r="V13" s="108" t="n">
        <x:v>53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16</x:v>
      </x:c>
      <x:c r="D14" s="169" t="s">
        <x:v>155</x:v>
      </x:c>
      <x:c r="E14" s="170" t="s">
        <x:v>156</x:v>
      </x:c>
      <x:c r="F14" s="170" t="s">
        <x:v>157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665</x:v>
      </x:c>
      <x:c r="L14" s="107" t="n">
        <x:v>0</x:v>
      </x:c>
      <x:c r="M14" s="107" t="n">
        <x:v>0</x:v>
      </x:c>
      <x:c r="N14" s="107" t="n">
        <x:v>209</x:v>
      </x:c>
      <x:c r="O14" s="107" t="n">
        <x:v>13</x:v>
      </x:c>
      <x:c r="P14" s="107" t="n">
        <x:v>109</x:v>
      </x:c>
      <x:c r="Q14" s="108" t="n">
        <x:v>3</x:v>
      </x:c>
      <x:c r="R14" s="108" t="n">
        <x:v>67</x:v>
      </x:c>
      <x:c r="S14" s="108" t="n">
        <x:v>16</x:v>
      </x:c>
      <x:c r="T14" s="108" t="n">
        <x:v>2</x:v>
      </x:c>
      <x:c r="U14" s="108" t="n">
        <x:v>9</x:v>
      </x:c>
      <x:c r="V14" s="108" t="n">
        <x:v>19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158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161</x:v>
      </x:c>
      <x:c r="E5" s="175" t="s"/>
      <x:c r="F5" s="175" t="s"/>
      <x:c r="G5" s="175" t="s"/>
      <x:c r="H5" s="175" t="s"/>
      <x:c r="I5" s="176" t="s"/>
      <x:c r="J5" s="177" t="s">
        <x:v>162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163</x:v>
      </x:c>
      <x:c r="S5" s="181" t="s"/>
      <x:c r="T5" s="182" t="s"/>
      <x:c r="U5" s="143" t="s">
        <x:v>164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165</x:v>
      </x:c>
      <x:c r="E6" s="155" t="s"/>
      <x:c r="F6" s="155" t="s"/>
      <x:c r="G6" s="89" t="s"/>
      <x:c r="H6" s="90" t="s"/>
      <x:c r="I6" s="75" t="s"/>
      <x:c r="J6" s="134" t="s">
        <x:v>166</x:v>
      </x:c>
      <x:c r="K6" s="135" t="s"/>
      <x:c r="L6" s="134" t="s">
        <x:v>167</x:v>
      </x:c>
      <x:c r="M6" s="135" t="s"/>
      <x:c r="N6" s="134" t="s">
        <x:v>168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169</x:v>
      </x:c>
      <x:c r="E7" s="100" t="s">
        <x:v>170</x:v>
      </x:c>
      <x:c r="F7" s="100" t="s">
        <x:v>171</x:v>
      </x:c>
      <x:c r="G7" s="113" t="s">
        <x:v>172</x:v>
      </x:c>
      <x:c r="H7" s="183" t="s">
        <x:v>173</x:v>
      </x:c>
      <x:c r="I7" s="113" t="s">
        <x:v>174</x:v>
      </x:c>
      <x:c r="J7" s="113" t="s">
        <x:v>175</x:v>
      </x:c>
      <x:c r="K7" s="183" t="s">
        <x:v>176</x:v>
      </x:c>
      <x:c r="L7" s="113" t="s">
        <x:v>177</x:v>
      </x:c>
      <x:c r="M7" s="183" t="s">
        <x:v>178</x:v>
      </x:c>
      <x:c r="N7" s="113" t="s">
        <x:v>179</x:v>
      </x:c>
      <x:c r="O7" s="183" t="s">
        <x:v>180</x:v>
      </x:c>
      <x:c r="P7" s="183" t="s">
        <x:v>181</x:v>
      </x:c>
      <x:c r="Q7" s="113" t="s">
        <x:v>182</x:v>
      </x:c>
      <x:c r="R7" s="113" t="s">
        <x:v>183</x:v>
      </x:c>
      <x:c r="S7" s="113" t="s">
        <x:v>184</x:v>
      </x:c>
      <x:c r="T7" s="11" t="s">
        <x:v>185</x:v>
      </x:c>
      <x:c r="U7" s="124" t="s">
        <x:v>186</x:v>
      </x:c>
      <x:c r="V7" s="124" t="s">
        <x:v>187</x:v>
      </x:c>
      <x:c r="W7" s="124" t="s">
        <x:v>188</x:v>
      </x:c>
      <x:c r="X7" s="124" t="s">
        <x:v>189</x:v>
      </x:c>
      <x:c r="Y7" s="124" t="s">
        <x:v>190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2978542</x:v>
      </x:c>
      <x:c r="E8" s="81" t="n">
        <x:v>390552</x:v>
      </x:c>
      <x:c r="F8" s="116" t="n">
        <x:v>1268433.73163995</x:v>
      </x:c>
      <x:c r="G8" s="81" t="n">
        <x:v>285650</x:v>
      </x:c>
      <x:c r="H8" s="81" t="n">
        <x:v>431067</x:v>
      </x:c>
      <x:c r="I8" s="117">
        <x:f>SUM(D8:H8)</x:f>
      </x:c>
      <x:c r="J8" s="81" t="n">
        <x:v>3643308</x:v>
      </x:c>
      <x:c r="K8" s="81" t="n">
        <x:v>0</x:v>
      </x:c>
      <x:c r="L8" s="81" t="n">
        <x:v>1138931</x:v>
      </x:c>
      <x:c r="M8" s="81" t="n">
        <x:v>0</x:v>
      </x:c>
      <x:c r="N8" s="81" t="n">
        <x:v>257670</x:v>
      </x:c>
      <x:c r="O8" s="81" t="n">
        <x:v>224549</x:v>
      </x:c>
      <x:c r="P8" s="81" t="n">
        <x:v>89788</x:v>
      </x:c>
      <x:c r="Q8" s="117">
        <x:f>SUM(J8:P8)</x:f>
      </x:c>
      <x:c r="R8" s="81" t="n">
        <x:v>4839388</x:v>
      </x:c>
      <x:c r="S8" s="81" t="n">
        <x:v>514857</x:v>
      </x:c>
      <x:c r="T8" s="59">
        <x:f>SUM('Part C'!$R8:$S8)</x:f>
      </x:c>
      <x:c r="U8" s="81" t="n">
        <x:v>14576.4698795181</x:v>
      </x:c>
      <x:c r="V8" s="81" t="n">
        <x:v>1550.77409638554</x:v>
      </x:c>
      <x:c r="W8" s="81" t="n">
        <x:v>962510.312208761</x:v>
      </x:c>
      <x:c r="X8" s="81" t="n">
        <x:v>6316755.31220876</x:v>
      </x:c>
      <x:c r="Y8" s="12" t="n">
        <x:v>19026.3714223155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5903348</x:v>
      </x:c>
      <x:c r="E9" s="81" t="n">
        <x:v>834055</x:v>
      </x:c>
      <x:c r="F9" s="116" t="n">
        <x:v>2536571.91780703</x:v>
      </x:c>
      <x:c r="G9" s="81" t="n">
        <x:v>605715</x:v>
      </x:c>
      <x:c r="H9" s="81" t="n">
        <x:v>896173</x:v>
      </x:c>
      <x:c r="I9" s="117">
        <x:f>SUM(D9:H9)</x:f>
      </x:c>
      <x:c r="J9" s="81" t="n">
        <x:v>7615799</x:v>
      </x:c>
      <x:c r="K9" s="81" t="n">
        <x:v>0</x:v>
      </x:c>
      <x:c r="L9" s="81" t="n">
        <x:v>1972314</x:v>
      </x:c>
      <x:c r="M9" s="81" t="n">
        <x:v>0</x:v>
      </x:c>
      <x:c r="N9" s="81" t="n">
        <x:v>494128</x:v>
      </x:c>
      <x:c r="O9" s="81" t="n">
        <x:v>498484</x:v>
      </x:c>
      <x:c r="P9" s="81" t="n">
        <x:v>195138</x:v>
      </x:c>
      <x:c r="Q9" s="117">
        <x:f>SUM(J9:P9)</x:f>
      </x:c>
      <x:c r="R9" s="81" t="n">
        <x:v>9679284</x:v>
      </x:c>
      <x:c r="S9" s="81" t="n">
        <x:v>1096579</x:v>
      </x:c>
      <x:c r="T9" s="59">
        <x:f>SUM('Part C'!$R9:$S9)</x:f>
      </x:c>
      <x:c r="U9" s="81" t="n">
        <x:v>13748.9829545455</x:v>
      </x:c>
      <x:c r="V9" s="81" t="n">
        <x:v>1557.640625</x:v>
      </x:c>
      <x:c r="W9" s="81" t="n">
        <x:v>2040985.722274</x:v>
      </x:c>
      <x:c r="X9" s="81" t="n">
        <x:v>12816848.722274</x:v>
      </x:c>
      <x:c r="Y9" s="12" t="n">
        <x:v>18205.7510259574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3142415</x:v>
      </x:c>
      <x:c r="E10" s="81" t="n">
        <x:v>415863</x:v>
      </x:c>
      <x:c r="F10" s="116" t="n">
        <x:v>1339659.81410798</x:v>
      </x:c>
      <x:c r="G10" s="81" t="n">
        <x:v>276186</x:v>
      </x:c>
      <x:c r="H10" s="81" t="n">
        <x:v>419930</x:v>
      </x:c>
      <x:c r="I10" s="117">
        <x:f>SUM(D10:H10)</x:f>
      </x:c>
      <x:c r="J10" s="81" t="n">
        <x:v>3632949</x:v>
      </x:c>
      <x:c r="K10" s="81" t="n">
        <x:v>0</x:v>
      </x:c>
      <x:c r="L10" s="81" t="n">
        <x:v>1356382</x:v>
      </x:c>
      <x:c r="M10" s="81" t="n">
        <x:v>0</x:v>
      </x:c>
      <x:c r="N10" s="81" t="n">
        <x:v>297003</x:v>
      </x:c>
      <x:c r="O10" s="81" t="n">
        <x:v>221392</x:v>
      </x:c>
      <x:c r="P10" s="81" t="n">
        <x:v>86327</x:v>
      </x:c>
      <x:c r="Q10" s="117">
        <x:f>SUM(J10:P10)</x:f>
      </x:c>
      <x:c r="R10" s="81" t="n">
        <x:v>5092569</x:v>
      </x:c>
      <x:c r="S10" s="81" t="n">
        <x:v>501484</x:v>
      </x:c>
      <x:c r="T10" s="59">
        <x:f>SUM('Part C'!$R10:$S10)</x:f>
      </x:c>
      <x:c r="U10" s="81" t="n">
        <x:v>15864.7009345794</x:v>
      </x:c>
      <x:c r="V10" s="81" t="n">
        <x:v>1562.2554517134</x:v>
      </x:c>
      <x:c r="W10" s="81" t="n">
        <x:v>930619.910298229</x:v>
      </x:c>
      <x:c r="X10" s="81" t="n">
        <x:v>6524672.91029823</x:v>
      </x:c>
      <x:c r="Y10" s="12" t="n">
        <x:v>20326.0838327048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2830691</x:v>
      </x:c>
      <x:c r="E11" s="81" t="n">
        <x:v>411625</x:v>
      </x:c>
      <x:c r="F11" s="116" t="n">
        <x:v>1220702.94952765</x:v>
      </x:c>
      <x:c r="G11" s="81" t="n">
        <x:v>234026</x:v>
      </x:c>
      <x:c r="H11" s="81" t="n">
        <x:v>384460</x:v>
      </x:c>
      <x:c r="I11" s="117">
        <x:f>SUM(D11:H11)</x:f>
      </x:c>
      <x:c r="J11" s="81" t="n">
        <x:v>3133973</x:v>
      </x:c>
      <x:c r="K11" s="81" t="n">
        <x:v>0</x:v>
      </x:c>
      <x:c r="L11" s="81" t="n">
        <x:v>1342986</x:v>
      </x:c>
      <x:c r="M11" s="81" t="n">
        <x:v>0</x:v>
      </x:c>
      <x:c r="N11" s="81" t="n">
        <x:v>258722</x:v>
      </x:c>
      <x:c r="O11" s="81" t="n">
        <x:v>211789</x:v>
      </x:c>
      <x:c r="P11" s="81" t="n">
        <x:v>134036</x:v>
      </x:c>
      <x:c r="Q11" s="117">
        <x:f>SUM(J11:P11)</x:f>
      </x:c>
      <x:c r="R11" s="81" t="n">
        <x:v>4660259</x:v>
      </x:c>
      <x:c r="S11" s="81" t="n">
        <x:v>421247</x:v>
      </x:c>
      <x:c r="T11" s="59">
        <x:f>SUM('Part C'!$R11:$S11)</x:f>
      </x:c>
      <x:c r="U11" s="81" t="n">
        <x:v>17133.3051470588</x:v>
      </x:c>
      <x:c r="V11" s="81" t="n">
        <x:v>1548.70220588235</x:v>
      </x:c>
      <x:c r="W11" s="81" t="n">
        <x:v>788562.665424045</x:v>
      </x:c>
      <x:c r="X11" s="81" t="n">
        <x:v>5870068.66542405</x:v>
      </x:c>
      <x:c r="Y11" s="12" t="n">
        <x:v>21581.1347993531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5683191</x:v>
      </x:c>
      <x:c r="E12" s="81" t="n">
        <x:v>996121</x:v>
      </x:c>
      <x:c r="F12" s="116" t="n">
        <x:v>2514701.1763244</x:v>
      </x:c>
      <x:c r="G12" s="81" t="n">
        <x:v>568719</x:v>
      </x:c>
      <x:c r="H12" s="81" t="n">
        <x:v>929512</x:v>
      </x:c>
      <x:c r="I12" s="117">
        <x:f>SUM(D12:H12)</x:f>
      </x:c>
      <x:c r="J12" s="81" t="n">
        <x:v>6727350</x:v>
      </x:c>
      <x:c r="K12" s="81" t="n">
        <x:v>0</x:v>
      </x:c>
      <x:c r="L12" s="81" t="n">
        <x:v>2496371</x:v>
      </x:c>
      <x:c r="M12" s="81" t="n">
        <x:v>0</x:v>
      </x:c>
      <x:c r="N12" s="81" t="n">
        <x:v>417571</x:v>
      </x:c>
      <x:c r="O12" s="81" t="n">
        <x:v>472161</x:v>
      </x:c>
      <x:c r="P12" s="81" t="n">
        <x:v>578790</x:v>
      </x:c>
      <x:c r="Q12" s="117">
        <x:f>SUM(J12:P12)</x:f>
      </x:c>
      <x:c r="R12" s="81" t="n">
        <x:v>9662529</x:v>
      </x:c>
      <x:c r="S12" s="81" t="n">
        <x:v>1029714</x:v>
      </x:c>
      <x:c r="T12" s="59">
        <x:f>SUM('Part C'!$R12:$S12)</x:f>
      </x:c>
      <x:c r="U12" s="81" t="n">
        <x:v>14618.0468986384</x:v>
      </x:c>
      <x:c r="V12" s="81" t="n">
        <x:v>1557.81240544629</x:v>
      </x:c>
      <x:c r="W12" s="81" t="n">
        <x:v>1916323.24207829</x:v>
      </x:c>
      <x:c r="X12" s="81" t="n">
        <x:v>12608566.2420783</x:v>
      </x:c>
      <x:c r="Y12" s="12" t="n">
        <x:v>19074.9867504966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10501963</x:v>
      </x:c>
      <x:c r="E13" s="81" t="n">
        <x:v>3295151</x:v>
      </x:c>
      <x:c r="F13" s="116" t="n">
        <x:v>5194489.91238646</x:v>
      </x:c>
      <x:c r="G13" s="81" t="n">
        <x:v>1150343</x:v>
      </x:c>
      <x:c r="H13" s="81" t="n">
        <x:v>2321847</x:v>
      </x:c>
      <x:c r="I13" s="117">
        <x:f>SUM(D13:H13)</x:f>
      </x:c>
      <x:c r="J13" s="81" t="n">
        <x:v>14668420</x:v>
      </x:c>
      <x:c r="K13" s="81" t="n">
        <x:v>0</x:v>
      </x:c>
      <x:c r="L13" s="81" t="n">
        <x:v>2993914</x:v>
      </x:c>
      <x:c r="M13" s="81" t="n">
        <x:v>0</x:v>
      </x:c>
      <x:c r="N13" s="81" t="n">
        <x:v>1250093</x:v>
      </x:c>
      <x:c r="O13" s="81" t="n">
        <x:v>665538</x:v>
      </x:c>
      <x:c r="P13" s="81" t="n">
        <x:v>2885829</x:v>
      </x:c>
      <x:c r="Q13" s="117">
        <x:f>SUM(J13:P13)</x:f>
      </x:c>
      <x:c r="R13" s="81" t="n">
        <x:v>20377620</x:v>
      </x:c>
      <x:c r="S13" s="81" t="n">
        <x:v>2086174</x:v>
      </x:c>
      <x:c r="T13" s="59">
        <x:f>SUM('Part C'!$R13:$S13)</x:f>
      </x:c>
      <x:c r="U13" s="81" t="n">
        <x:v>15241.301421092</x:v>
      </x:c>
      <x:c r="V13" s="81" t="n">
        <x:v>1560.33956619297</x:v>
      </x:c>
      <x:c r="W13" s="81" t="n">
        <x:v>3876133.39585275</x:v>
      </x:c>
      <x:c r="X13" s="81" t="n">
        <x:v>26339927.3958527</x:v>
      </x:c>
      <x:c r="Y13" s="12" t="n">
        <x:v>19700.7684336969</x:v>
      </x:c>
    </x:row>
    <x:row r="14" spans="1:25" s="6" customFormat="1">
      <x:c r="A14" s="184" t="s">
        <x:v>153</x:v>
      </x:c>
      <x:c r="B14" s="184" t="s">
        <x:v>154</x:v>
      </x:c>
      <x:c r="C14" s="184" t="s">
        <x:v>16</x:v>
      </x:c>
      <x:c r="D14" s="81" t="n">
        <x:v>5723048</x:v>
      </x:c>
      <x:c r="E14" s="81" t="n">
        <x:v>1090004</x:v>
      </x:c>
      <x:c r="F14" s="116" t="n">
        <x:v>2565053.08911446</x:v>
      </x:c>
      <x:c r="G14" s="81" t="n">
        <x:v>572160</x:v>
      </x:c>
      <x:c r="H14" s="81" t="n">
        <x:v>1084677</x:v>
      </x:c>
      <x:c r="I14" s="117">
        <x:f>SUM(D14:H14)</x:f>
      </x:c>
      <x:c r="J14" s="81" t="n">
        <x:v>7031380</x:v>
      </x:c>
      <x:c r="K14" s="81" t="n">
        <x:v>0</x:v>
      </x:c>
      <x:c r="L14" s="81" t="n">
        <x:v>2243876</x:v>
      </x:c>
      <x:c r="M14" s="81" t="n">
        <x:v>0</x:v>
      </x:c>
      <x:c r="N14" s="81" t="n">
        <x:v>401881</x:v>
      </x:c>
      <x:c r="O14" s="81" t="n">
        <x:v>403890</x:v>
      </x:c>
      <x:c r="P14" s="81" t="n">
        <x:v>953914</x:v>
      </x:c>
      <x:c r="Q14" s="117">
        <x:f>SUM(J14:P14)</x:f>
      </x:c>
      <x:c r="R14" s="81" t="n">
        <x:v>9998542</x:v>
      </x:c>
      <x:c r="S14" s="81" t="n">
        <x:v>1036400</x:v>
      </x:c>
      <x:c r="T14" s="59">
        <x:f>SUM('Part C'!$R14:$S14)</x:f>
      </x:c>
      <x:c r="U14" s="81" t="n">
        <x:v>15035.4015037594</x:v>
      </x:c>
      <x:c r="V14" s="81" t="n">
        <x:v>1558.4962406015</x:v>
      </x:c>
      <x:c r="W14" s="81" t="n">
        <x:v>1927919.75186393</x:v>
      </x:c>
      <x:c r="X14" s="81" t="n">
        <x:v>12962861.7518639</x:v>
      </x:c>
      <x:c r="Y14" s="12" t="n">
        <x:v>19493.0251907728</x:v>
      </x:c>
    </x:row>
    <x:row r="15" spans="1:25" s="3" customFormat="1" ht="15" customHeight="1">
      <x:c r="A15" s="4" t="s">
        <x:v>158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194</x:v>
      </x:c>
      <x:c r="G6" s="144" t="s"/>
      <x:c r="H6" s="144" t="s"/>
      <x:c r="I6" s="144" t="s"/>
      <x:c r="J6" s="135" t="s"/>
      <x:c r="K6" s="134" t="s">
        <x:v>195</x:v>
      </x:c>
      <x:c r="L6" s="144" t="s"/>
      <x:c r="M6" s="144" t="s"/>
      <x:c r="N6" s="135" t="s"/>
      <x:c r="O6" s="65" t="s"/>
      <x:c r="P6" s="134" t="s">
        <x:v>196</x:v>
      </x:c>
      <x:c r="Q6" s="144" t="s"/>
      <x:c r="R6" s="144" t="s"/>
      <x:c r="S6" s="144" t="s"/>
      <x:c r="T6" s="144" t="s"/>
      <x:c r="U6" s="144" t="s"/>
      <x:c r="V6" s="135" t="s"/>
      <x:c r="W6" s="67" t="s">
        <x:v>197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198</x:v>
      </x:c>
      <x:c r="E7" s="75" t="s">
        <x:v>199</x:v>
      </x:c>
      <x:c r="F7" s="75" t="s">
        <x:v>200</x:v>
      </x:c>
      <x:c r="G7" s="100" t="s">
        <x:v>201</x:v>
      </x:c>
      <x:c r="H7" s="100" t="s">
        <x:v>202</x:v>
      </x:c>
      <x:c r="I7" s="100" t="s">
        <x:v>203</x:v>
      </x:c>
      <x:c r="J7" s="113" t="s">
        <x:v>204</x:v>
      </x:c>
      <x:c r="K7" s="75" t="s">
        <x:v>205</x:v>
      </x:c>
      <x:c r="L7" s="100" t="s">
        <x:v>206</x:v>
      </x:c>
      <x:c r="M7" s="100" t="s">
        <x:v>207</x:v>
      </x:c>
      <x:c r="N7" s="75" t="s">
        <x:v>208</x:v>
      </x:c>
      <x:c r="O7" s="113" t="s">
        <x:v>209</x:v>
      </x:c>
      <x:c r="P7" s="75" t="s">
        <x:v>210</x:v>
      </x:c>
      <x:c r="Q7" s="100" t="s">
        <x:v>211</x:v>
      </x:c>
      <x:c r="R7" s="100" t="s">
        <x:v>212</x:v>
      </x:c>
      <x:c r="S7" s="100" t="s">
        <x:v>213</x:v>
      </x:c>
      <x:c r="T7" s="100" t="s">
        <x:v>214</x:v>
      </x:c>
      <x:c r="U7" s="100" t="s">
        <x:v>173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218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219</x:v>
      </x:c>
      <x:c r="G18" s="144" t="s"/>
      <x:c r="H18" s="144" t="s"/>
      <x:c r="I18" s="144" t="s"/>
      <x:c r="J18" s="135" t="s"/>
      <x:c r="K18" s="134" t="s">
        <x:v>220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221</x:v>
      </x:c>
      <x:c r="F19" s="97" t="s">
        <x:v>200</x:v>
      </x:c>
      <x:c r="G19" s="5" t="s">
        <x:v>201</x:v>
      </x:c>
      <x:c r="H19" s="5" t="s">
        <x:v>202</x:v>
      </x:c>
      <x:c r="I19" s="98" t="s">
        <x:v>203</x:v>
      </x:c>
      <x:c r="J19" s="11" t="s">
        <x:v>204</x:v>
      </x:c>
      <x:c r="K19" s="97" t="s">
        <x:v>205</x:v>
      </x:c>
      <x:c r="L19" s="5" t="s">
        <x:v>217</x:v>
      </x:c>
      <x:c r="M19" s="98" t="s">
        <x:v>222</x:v>
      </x:c>
      <x:c r="N19" s="61" t="s">
        <x:v>208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223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224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158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234</x:v>
      </x:c>
      <x:c r="C1" s="82" t="s">
        <x:v>235</x:v>
      </x:c>
    </x:row>
    <x:row r="2" spans="1:9" x14ac:dyDescent="0.3">
      <x:c r="A2" s="2" t="s">
        <x:v>133</x:v>
      </x:c>
      <x:c r="B2" s="83" t="s">
        <x:v>176</x:v>
      </x:c>
      <x:c r="C2" s="83" t="s">
        <x:v>136</x:v>
      </x:c>
    </x:row>
    <x:row r="3" spans="1:9" x14ac:dyDescent="0.3">
      <x:c r="A3" s="2" t="s">
        <x:v>236</x:v>
      </x:c>
      <x:c r="B3" s="83" t="s">
        <x:v>237</x:v>
      </x:c>
      <x:c r="C3" s="83" t="s">
        <x:v>137</x:v>
      </x:c>
      <x:c r="D3" s="2" t="s">
        <x:v>133</x:v>
      </x:c>
      <x:c r="F3" s="2" t="s">
        <x:v>176</x:v>
      </x:c>
      <x:c r="H3" s="2" t="n">
        <x:v>2022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241</x:v>
      </x:c>
      <x:c r="B5" s="83" t="s">
        <x:v>242</x:v>
      </x:c>
      <x:c r="D5" s="2" t="s">
        <x:v>155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155</x:v>
      </x:c>
      <x:c r="B6" s="83" t="s">
        <x:v>243</x:v>
      </x:c>
      <x:c r="C6" s="0" t="s"/>
      <x:c r="D6" s="0" t="s">
        <x:v>236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244</x:v>
      </x:c>
      <x:c r="B7" s="83" t="s">
        <x:v>245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246</x:v>
      </x:c>
      <x:c r="B8" s="83" t="s">
        <x:v>6</x:v>
      </x:c>
      <x:c r="D8" s="2" t="s">
        <x:v>241</x:v>
      </x:c>
      <x:c r="F8" s="2" t="n">
        <x:v>4</x:v>
      </x:c>
      <x:c r="I8" s="2" t="n">
        <x:v>2020</x:v>
      </x:c>
    </x:row>
    <x:row r="9" spans="1:9" x14ac:dyDescent="0.3">
      <x:c r="A9" s="2" t="s">
        <x:v>247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240</x:v>
      </x:c>
      <x:c r="B10" s="83" t="n">
        <x:v>7</x:v>
      </x:c>
      <x:c r="D10" s="2" t="s">
        <x:v>247</x:v>
      </x:c>
      <x:c r="F10" s="2" t="n">
        <x:v>6</x:v>
      </x:c>
      <x:c r="I10" s="2" t="n">
        <x:v>2022</x:v>
      </x:c>
    </x:row>
    <x:row r="11" spans="1:9" x14ac:dyDescent="0.3">
      <x:c r="A11" s="2" t="s">
        <x:v>150</x:v>
      </x:c>
      <x:c r="B11" s="83" t="n">
        <x:v>8</x:v>
      </x:c>
      <x:c r="D11" s="2" t="s">
        <x:v>244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244</x:v>
      </x:c>
      <x:c r="F16" s="2" t="n">
        <x:v>12</x:v>
      </x:c>
    </x:row>
    <x:row r="17" spans="1:9" x14ac:dyDescent="0.3">
      <x:c r="B17" s="83" t="s">
        <x:v>246</x:v>
      </x:c>
      <x:c r="F17" s="2" t="s">
        <x:v>244</x:v>
      </x:c>
    </x:row>
    <x:row r="18" spans="1:9" x14ac:dyDescent="0.3">
      <x:c r="B18" s="83" t="s">
        <x:v>247</x:v>
      </x:c>
      <x:c r="F18" s="2" t="s">
        <x:v>246</x:v>
      </x:c>
    </x:row>
    <x:row r="19" spans="1:9">
      <x:c r="F19" s="2" t="s">
        <x:v>247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