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<x:sst xmlns:x="http://schemas.openxmlformats.org/spreadsheetml/2006/main" count="233" uniqueCount="233">
  <x:si>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</x:si>
  <x:si>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</x:si>
  <x:si>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Wellsville</x:t>
  </x:si>
  <x:si>
    <x:t>BEDS Code</x:t>
  </x:si>
  <x:si>
    <x:t>022601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</x:si>
  <x:si>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</x:si>
  <x:si>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</x:si>
  <x:si>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</x:si>
  <x:si>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</x:si>
  <x:si>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</x:si>
  <x:si>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Foster</x:t>
  </x:si>
  <x:si>
    <x:t>Street Address Line 1</x:t>
  </x:si>
  <x:si>
    <x:t>126 West State Street</x:t>
  </x:si>
  <x:si>
    <x:t>Title of Contact</x:t>
  </x:si>
  <x:si>
    <x:t>Superintendent</x:t>
  </x:si>
  <x:si>
    <x:t>Street Address Line 2</x:t>
  </x:si>
  <x:si>
    <x:t/>
  </x:si>
  <x:si>
    <x:t>Email Address</x:t>
  </x:si>
  <x:si>
    <x:t>dfoster@wlsv.org</x:t>
  </x:si>
  <x:si>
    <x:t>City</x:t>
  </x:si>
  <x:si>
    <x:t>Phone Number</x:t>
  </x:si>
  <x:si>
    <x:t>5855962170</x:t>
  </x:si>
  <x:si>
    <x:t>Zip Code</x:t>
  </x:si>
  <x:si>
    <x:t>14895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</x:si>
  <x:si>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</x:si>
  <x:si>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</x:si>
  <x:si>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</x:si>
  <x:si>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</x:si>
  <x:si>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</x:si>
  <x:si>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</x:si>
  <x:si>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</x:si>
  <x:si>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</x:si>
  <x:si>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</x:si>
  <x:si>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</x:si>
  <x:si>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</x:si>
  <x:si>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</x:si>
  <x:si>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</x:si>
  <x:si>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</x:si>
  <x:si>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</x:si>
  <x:si>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</x:si>
  <x:si>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</x:si>
  <x:si>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</x:si>
  <x:si>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</x:si>
  <x:si>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</x:si>
  <x:si>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</x:si>
  <x:si>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</x:si>
  <x:si>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</x:si>
  <x:si>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</x:si>
  <x:si>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</x:si>
  <x:si>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</x:si>
  <x:si>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</x:si>
  <x:si>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</x:si>
  <x:si>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</x:si>
  <x:si>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</x:si>
  <x:si>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</x:si>
  <x:si>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</x:si>
  <x:si>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</x:si>
  <x:si>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</x:si>
  <x:si>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</x:si>
  <x:si>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</x:si>
  <x:si>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</x:si>
  <x:si>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</x:si>
  <x:si>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</x:si>
  <x:si>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</x:si>
  <x:si>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</x:si>
  <x:si>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</x:si>
  <x:si>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</x:si>
  <x:si>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</x:si>
  <x:si>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</x:si>
  <x:si>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</x:si>
  <x:si>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</x:si>
  <x:si>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</x:si>
  <x:si>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</x:si>
  <x:si>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</x:si>
  <x:si>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</x:si>
  <x:si>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</x:si>
  <x:si>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</x:si>
  <x:si>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</x:si>
  <x:si>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</x:si>
  <x:si>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</x:si>
  <x:si>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</x:si>
  <x:si>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</x:si>
  <x:si>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</x:si>
  <x:si>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</x:si>
  <x:si>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</x:si>
  <x:si>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</x:si>
  <x:si>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</x:si>
  <x:si>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</x:si>
  <x:si>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</x:si>
  <x:si>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</x:si>
  <x:si>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</x:si>
  <x:si>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</x:si>
  <x:si>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</x:si>
  <x:si>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</x:si>
  <x:si>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</x:si>
  <x:si>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</x:si>
  <x:si>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</x:si>
  <x:si>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</x:si>
  <x:si>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</x:si>
  <x:si>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</x:si>
  <x:si>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</x:si>
  <x:si>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</x:si>
  <x:si>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</x:si>
  <x:si>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</x:si>
  <x:si>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</x:si>
  <x:si>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</x:si>
  <x:si>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</x:si>
  <x:si>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</x:si>
  <x:si>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</x:si>
  <x:si>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</x:si>
  <x:si>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</x:si>
  <x:si>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</x:si>
  <x:si>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</x:si>
  <x:si>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</x:si>
  <x:si>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</x:si>
  <x:si>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</x:si>
  <x:si>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</x:si>
  <x:si>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</x:si>
  <x:si>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</x:si>
  <x:si>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</x:si>
  <x:si>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</x:si>
  <x:si>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</x:si>
  <x:si>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</x:si>
  <x:si>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</x:si>
  <x:si>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</x:si>
  <x:si>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</x:si>
  <x:si>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</x:si>
  <x:si>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</x:si>
  <x:si>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</x:si>
  <x:si>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</x:si>
  <x:si>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022601060004</x:t>
  </x:si>
  <x:si>
    <x:t>WELLSVILLE SECONDARY SCHOOL</x:t>
  </x:si>
  <x:si>
    <x:t>Middle/Junior High School</x:t>
  </x:si>
  <x:si>
    <x:t>6</x:t>
  </x:si>
  <x:si>
    <x:t>12</x:t>
  </x:si>
  <x:si>
    <x:t>Yes</x:t>
  </x:si>
  <x:si>
    <x:t>No</x:t>
  </x:si>
  <x:si>
    <x:t>022601060005</x:t>
  </x:si>
  <x:si>
    <x:t>WELLSVILLE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</x:si>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</x:sst>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33474916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256351</x:v>
      </x:c>
      <x:c r="E15" s="10" t="n">
        <x:v>925971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904100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4827760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904100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1238955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327664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76350</x:v>
      </x:c>
      <x:c r="E35" s="10" t="n">
        <x:v>21249</x:v>
      </x:c>
      <x:c r="F35" s="7" t="n">
        <x:v>5</x:v>
      </x:c>
      <x:c r="G35" s="132" t="n">
        <x:v>19519.8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2833365</x:v>
      </x:c>
      <x:c r="E37" s="10" t="n">
        <x:v>0</x:v>
      </x:c>
      <x:c r="F37" s="7" t="n">
        <x:v>35</x:v>
      </x:c>
      <x:c r="G37" s="132" t="n">
        <x:v>80953.2857142857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85100</x:v>
      </x:c>
      <x:c r="E38" s="10" t="n">
        <x:v>0</x:v>
      </x:c>
      <x:c r="F38" s="7" t="n">
        <x:v>3</x:v>
      </x:c>
      <x:c r="G38" s="132" t="n">
        <x:v>28366.6666666667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25025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488850</x:v>
      </x:c>
      <x:c r="E63" s="10" t="n">
        <x:v>0</x:v>
      </x:c>
      <x:c r="F63" s="84" t="n">
        <x:v>5.8</x:v>
      </x:c>
      <x:c r="G63" s="132" t="n">
        <x:v>84284.4827586207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1993150</x:v>
      </x:c>
      <x:c r="E64" s="10" t="n">
        <x:v>0</x:v>
      </x:c>
      <x:c r="F64" s="84" t="n">
        <x:v>20</x:v>
      </x:c>
      <x:c r="G64" s="132" t="n">
        <x:v>99657.5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1895875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629045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22150</x:v>
      </x:c>
      <x:c r="E72" s="10" t="n">
        <x:v>0</x:v>
      </x:c>
      <x:c r="F72" s="84" t="n">
        <x:v>0.5</x:v>
      </x:c>
      <x:c r="G72" s="132" t="n">
        <x:v>44300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154350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293500</x:v>
      </x:c>
      <x:c r="E75" s="10" t="n">
        <x:v>8282</x:v>
      </x:c>
      <x:c r="F75" s="84" t="n">
        <x:v>0.2</x:v>
      </x:c>
      <x:c r="G75" s="132" t="n">
        <x:v>1508910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1144730</x:v>
      </x:c>
      <x:c r="E77" s="10" t="n">
        <x:v>0</x:v>
      </x:c>
      <x:c r="F77" s="84" t="n">
        <x:v>5</x:v>
      </x:c>
      <x:c r="G77" s="132" t="n">
        <x:v>228946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257114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6197500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13239926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658</x:v>
      </x:c>
      <x:c r="L8" s="107" t="n">
        <x:v>0</x:v>
      </x:c>
      <x:c r="M8" s="107" t="n">
        <x:v>0</x:v>
      </x:c>
      <x:c r="N8" s="107" t="n">
        <x:v>428</x:v>
      </x:c>
      <x:c r="O8" s="107" t="n">
        <x:v>0</x:v>
      </x:c>
      <x:c r="P8" s="107" t="n">
        <x:v>128</x:v>
      </x:c>
      <x:c r="Q8" s="108" t="n">
        <x:v>2</x:v>
      </x:c>
      <x:c r="R8" s="108" t="n">
        <x:v>56</x:v>
      </x:c>
      <x:c r="S8" s="108" t="n">
        <x:v>31</x:v>
      </x:c>
      <x:c r="T8" s="108" t="n">
        <x:v>3</x:v>
      </x:c>
      <x:c r="U8" s="108" t="n">
        <x:v>11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439</x:v>
      </x:c>
      <x:c r="L9" s="107" t="n">
        <x:v>54</x:v>
      </x:c>
      <x:c r="M9" s="107" t="n">
        <x:v>0</x:v>
      </x:c>
      <x:c r="N9" s="107" t="n">
        <x:v>418</x:v>
      </x:c>
      <x:c r="O9" s="107" t="n">
        <x:v>0</x:v>
      </x:c>
      <x:c r="P9" s="107" t="n">
        <x:v>111</x:v>
      </x:c>
      <x:c r="Q9" s="108" t="n">
        <x:v>5</x:v>
      </x:c>
      <x:c r="R9" s="108" t="n">
        <x:v>44</x:v>
      </x:c>
      <x:c r="S9" s="108" t="n">
        <x:v>33</x:v>
      </x:c>
      <x:c r="T9" s="108" t="n">
        <x:v>2</x:v>
      </x:c>
      <x:c r="U9" s="108" t="n">
        <x:v>9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3089019</x:v>
      </x:c>
      <x:c r="E8" s="81" t="n">
        <x:v>2193126</x:v>
      </x:c>
      <x:c r="F8" s="116" t="n">
        <x:v>2472528.44445658</x:v>
      </x:c>
      <x:c r="G8" s="81" t="n">
        <x:v>1685250</x:v>
      </x:c>
      <x:c r="H8" s="81" t="n">
        <x:v>595307</x:v>
      </x:c>
      <x:c r="I8" s="117">
        <x:f>SUM(D8:H8)</x:f>
      </x:c>
      <x:c r="J8" s="81" t="n">
        <x:v>6771552</x:v>
      </x:c>
      <x:c r="K8" s="81" t="n">
        <x:v>0</x:v>
      </x:c>
      <x:c r="L8" s="81" t="n">
        <x:v>1512438</x:v>
      </x:c>
      <x:c r="M8" s="81" t="n">
        <x:v>0</x:v>
      </x:c>
      <x:c r="N8" s="81" t="n">
        <x:v>664039</x:v>
      </x:c>
      <x:c r="O8" s="81" t="n">
        <x:v>170110</x:v>
      </x:c>
      <x:c r="P8" s="81" t="n">
        <x:v>917092</x:v>
      </x:c>
      <x:c r="Q8" s="117">
        <x:f>SUM(J8:P8)</x:f>
      </x:c>
      <x:c r="R8" s="81" t="n">
        <x:v>9712470</x:v>
      </x:c>
      <x:c r="S8" s="81" t="n">
        <x:v>322761</x:v>
      </x:c>
      <x:c r="T8" s="59">
        <x:f>SUM('Part C'!$R8:$S8)</x:f>
      </x:c>
      <x:c r="U8" s="81" t="n">
        <x:v>14760.5927051672</x:v>
      </x:c>
      <x:c r="V8" s="81" t="n">
        <x:v>490.518237082067</x:v>
      </x:c>
      <x:c r="W8" s="81" t="n">
        <x:v>3964333.37793223</x:v>
      </x:c>
      <x:c r="X8" s="81" t="n">
        <x:v>13999564.3779322</x:v>
      </x:c>
      <x:c r="Y8" s="12" t="n">
        <x:v>21275.9337050642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3195948</x:v>
      </x:c>
      <x:c r="E9" s="81" t="n">
        <x:v>2168701</x:v>
      </x:c>
      <x:c r="F9" s="116" t="n">
        <x:v>2511147.88538095</x:v>
      </x:c>
      <x:c r="G9" s="81" t="n">
        <x:v>0</x:v>
      </x:c>
      <x:c r="H9" s="81" t="n">
        <x:v>249197</x:v>
      </x:c>
      <x:c r="I9" s="117">
        <x:f>SUM(D9:H9)</x:f>
      </x:c>
      <x:c r="J9" s="81" t="n">
        <x:v>4635902</x:v>
      </x:c>
      <x:c r="K9" s="81" t="n">
        <x:v>256351</x:v>
      </x:c>
      <x:c r="L9" s="81" t="n">
        <x:v>2162777</x:v>
      </x:c>
      <x:c r="M9" s="81" t="n">
        <x:v>0</x:v>
      </x:c>
      <x:c r="N9" s="81" t="n">
        <x:v>480530</x:v>
      </x:c>
      <x:c r="O9" s="81" t="n">
        <x:v>169038</x:v>
      </x:c>
      <x:c r="P9" s="81" t="n">
        <x:v>420395</x:v>
      </x:c>
      <x:c r="Q9" s="117">
        <x:f>SUM(J9:P9)</x:f>
      </x:c>
      <x:c r="R9" s="81" t="n">
        <x:v>7551314</x:v>
      </x:c>
      <x:c r="S9" s="81" t="n">
        <x:v>573679</x:v>
      </x:c>
      <x:c r="T9" s="59">
        <x:f>SUM('Part C'!$R9:$S9)</x:f>
      </x:c>
      <x:c r="U9" s="81" t="n">
        <x:v>15317.0669371197</x:v>
      </x:c>
      <x:c r="V9" s="81" t="n">
        <x:v>1163.6490872211</x:v>
      </x:c>
      <x:c r="W9" s="81" t="n">
        <x:v>2970237.62206777</x:v>
      </x:c>
      <x:c r="X9" s="81" t="n">
        <x:v>11095230.6220678</x:v>
      </x:c>
      <x:c r="Y9" s="12" t="n">
        <x:v>22505.5387871557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256351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