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<x:sst xmlns:x="http://schemas.openxmlformats.org/spreadsheetml/2006/main" count="229" uniqueCount="229">
  <x:si>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</x:si>
  <x:si>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</x:si>
  <x:si>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Wells</x:t>
  </x:si>
  <x:si>
    <x:t>BEDS Code</x:t>
  </x:si>
  <x:si>
    <x:t>200901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</x:si>
  <x:si>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</x:si>
  <x:si>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</x:si>
  <x:si>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</x:si>
  <x:si>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</x:si>
  <x:si>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</x:si>
  <x:si>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Thomas Sincavage</x:t>
  </x:si>
  <x:si>
    <x:t>Street Address Line 1</x:t>
  </x:si>
  <x:si>
    <x:t>1571 NY 30</x:t>
  </x:si>
  <x:si>
    <x:t>Title of Contact</x:t>
  </x:si>
  <x:si>
    <x:t>Superintendent</x:t>
  </x:si>
  <x:si>
    <x:t>Street Address Line 2</x:t>
  </x:si>
  <x:si>
    <x:t/>
  </x:si>
  <x:si>
    <x:t>Email Address</x:t>
  </x:si>
  <x:si>
    <x:t>tsincavage@wellscsd.org</x:t>
  </x:si>
  <x:si>
    <x:t>City</x:t>
  </x:si>
  <x:si>
    <x:t>Phone Number</x:t>
  </x:si>
  <x:si>
    <x:t>5189246000</x:t>
  </x:si>
  <x:si>
    <x:t>Zip Code</x:t>
  </x:si>
  <x:si>
    <x:t>12190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</x:si>
  <x:si>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</x:si>
  <x:si>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</x:si>
  <x:si>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</x:si>
  <x:si>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</x:si>
  <x:si>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</x:si>
  <x:si>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</x:si>
  <x:si>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</x:si>
  <x:si>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</x:si>
  <x:si>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</x:si>
  <x:si>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</x:si>
  <x:si>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</x:si>
  <x:si>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</x:si>
  <x:si>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</x:si>
  <x:si>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</x:si>
  <x:si>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</x:si>
  <x:si>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</x:si>
  <x:si>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</x:si>
  <x:si>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</x:si>
  <x:si>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</x:si>
  <x:si>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</x:si>
  <x:si>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</x:si>
  <x:si>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</x:si>
  <x:si>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</x:si>
  <x:si>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</x:si>
  <x:si>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</x:si>
  <x:si>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</x:si>
  <x:si>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</x:si>
  <x:si>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</x:si>
  <x:si>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</x:si>
  <x:si>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</x:si>
  <x:si>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</x:si>
  <x:si>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</x:si>
  <x:si>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</x:si>
  <x:si>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</x:si>
  <x:si>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</x:si>
  <x:si>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</x:si>
  <x:si>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</x:si>
  <x:si>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</x:si>
  <x:si>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</x:si>
  <x:si>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</x:si>
  <x:si>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</x:si>
  <x:si>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</x:si>
  <x:si>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</x:si>
  <x:si>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</x:si>
  <x:si>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</x:si>
  <x:si>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</x:si>
  <x:si>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</x:si>
  <x:si>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</x:si>
  <x:si>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</x:si>
  <x:si>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</x:si>
  <x:si>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</x:si>
  <x:si>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</x:si>
  <x:si>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</x:si>
  <x:si>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</x:si>
  <x:si>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</x:si>
  <x:si>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</x:si>
  <x:si>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</x:si>
  <x:si>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</x:si>
  <x:si>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</x:si>
  <x:si>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</x:si>
  <x:si>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</x:si>
  <x:si>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</x:si>
  <x:si>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</x:si>
  <x:si>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</x:si>
  <x:si>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</x:si>
  <x:si>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</x:si>
  <x:si>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</x:si>
  <x:si>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</x:si>
  <x:si>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</x:si>
  <x:si>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</x:si>
  <x:si>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</x:si>
  <x:si>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</x:si>
  <x:si>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</x:si>
  <x:si>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</x:si>
  <x:si>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</x:si>
  <x:si>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</x:si>
  <x:si>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</x:si>
  <x:si>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</x:si>
  <x:si>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</x:si>
  <x:si>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</x:si>
  <x:si>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</x:si>
  <x:si>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</x:si>
  <x:si>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</x:si>
  <x:si>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</x:si>
  <x:si>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</x:si>
  <x:si>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</x:si>
  <x:si>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</x:si>
  <x:si>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</x:si>
  <x:si>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</x:si>
  <x:si>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</x:si>
  <x:si>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</x:si>
  <x:si>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</x:si>
  <x:si>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</x:si>
  <x:si>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</x:si>
  <x:si>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</x:si>
  <x:si>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</x:si>
  <x:si>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</x:si>
  <x:si>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</x:si>
  <x:si>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</x:si>
  <x:si>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</x:si>
  <x:si>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</x:si>
  <x:si>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</x:si>
  <x:si>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</x:si>
  <x:si>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</x:si>
  <x:si>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</x:si>
  <x:si>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</x:si>
  <x:si>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200901040001</x:t>
  </x:si>
  <x:si>
    <x:t>WELLS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</x:si>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</x:sst>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5986097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478607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161418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359765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137868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5345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291344</x:v>
      </x:c>
      <x:c r="E63" s="10" t="n">
        <x:v>0</x:v>
      </x:c>
      <x:c r="F63" s="84" t="n">
        <x:v>3</x:v>
      </x:c>
      <x:c r="G63" s="132" t="n">
        <x:v>97114.6666666667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270676</x:v>
      </x:c>
      <x:c r="E64" s="10" t="n">
        <x:v>0</x:v>
      </x:c>
      <x:c r="F64" s="84" t="n">
        <x:v>3</x:v>
      </x:c>
      <x:c r="G64" s="132" t="n">
        <x:v>90225.3333333333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237512</x:v>
      </x:c>
      <x:c r="E65" s="10" t="n">
        <x:v>0</x:v>
      </x:c>
      <x:c r="F65" s="84" t="n">
        <x:v>6</x:v>
      </x:c>
      <x:c r="G65" s="132" t="n">
        <x:v>39585.3333333333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186737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3296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5274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24650</x:v>
      </x:c>
      <x:c r="E74" s="10" t="n">
        <x:v>0</x:v>
      </x:c>
      <x:c r="F74" s="84" t="n">
        <x:v>0.4</x:v>
      </x:c>
      <x:c r="G74" s="132" t="n">
        <x:v>61625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1221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1918383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3141592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130</x:v>
      </x:c>
      <x:c r="L8" s="107" t="n">
        <x:v>4</x:v>
      </x:c>
      <x:c r="M8" s="107" t="n">
        <x:v>0</x:v>
      </x:c>
      <x:c r="N8" s="107" t="n">
        <x:v>28</x:v>
      </x:c>
      <x:c r="O8" s="107" t="n">
        <x:v>0</x:v>
      </x:c>
      <x:c r="P8" s="107" t="n">
        <x:v>21</x:v>
      </x:c>
      <x:c r="Q8" s="108" t="n">
        <x:v>0</x:v>
      </x:c>
      <x:c r="R8" s="108" t="n">
        <x:v>24</x:v>
      </x:c>
      <x:c r="S8" s="108" t="n">
        <x:v>1</x:v>
      </x:c>
      <x:c r="T8" s="108" t="n">
        <x:v>1</x:v>
      </x:c>
      <x:c r="U8" s="108" t="n">
        <x:v>0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2032071</x:v>
      </x:c>
      <x:c r="E8" s="81" t="n">
        <x:v>489681</x:v>
      </x:c>
      <x:c r="F8" s="116" t="n">
        <x:v>1539883.65357947</x:v>
      </x:c>
      <x:c r="G8" s="81" t="n">
        <x:v>417004</x:v>
      </x:c>
      <x:c r="H8" s="81" t="n">
        <x:v>518794</x:v>
      </x:c>
      <x:c r="I8" s="117">
        <x:f>SUM(D8:H8)</x:f>
      </x:c>
      <x:c r="J8" s="81" t="n">
        <x:v>2746713</x:v>
      </x:c>
      <x:c r="K8" s="81" t="n">
        <x:v>55000</x:v>
      </x:c>
      <x:c r="L8" s="81" t="n">
        <x:v>792350</x:v>
      </x:c>
      <x:c r="M8" s="81" t="n">
        <x:v>0</x:v>
      </x:c>
      <x:c r="N8" s="81" t="n">
        <x:v>739571</x:v>
      </x:c>
      <x:c r="O8" s="81" t="n">
        <x:v>204047</x:v>
      </x:c>
      <x:c r="P8" s="81" t="n">
        <x:v>459753</x:v>
      </x:c>
      <x:c r="Q8" s="117">
        <x:f>SUM(J8:P8)</x:f>
      </x:c>
      <x:c r="R8" s="81" t="n">
        <x:v>4518827</x:v>
      </x:c>
      <x:c r="S8" s="81" t="n">
        <x:v>478607</x:v>
      </x:c>
      <x:c r="T8" s="59">
        <x:f>SUM('Part C'!$R8:$S8)</x:f>
      </x:c>
      <x:c r="U8" s="81" t="n">
        <x:v>33722.5895522388</x:v>
      </x:c>
      <x:c r="V8" s="81" t="n">
        <x:v>3571.69402985075</x:v>
      </x:c>
      <x:c r="W8" s="81" t="n">
        <x:v>1026055</x:v>
      </x:c>
      <x:c r="X8" s="81" t="n">
        <x:v>6023489</x:v>
      </x:c>
      <x:c r="Y8" s="12" t="n">
        <x:v>44951.4104477612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4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55000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