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<x:sst xmlns:x="http://schemas.openxmlformats.org/spreadsheetml/2006/main" count="234" uniqueCount="234">
  <x:si>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</x:si>
  <x:si>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</x:si>
  <x:si>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Waterford-Halfmoon</x:t>
  </x:si>
  <x:si>
    <x:t>BEDS Code</x:t>
  </x:si>
  <x:si>
    <x:t>522101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</x:si>
  <x:si>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</x:si>
  <x:si>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</x:si>
  <x:si>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</x:si>
  <x:si>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</x:si>
  <x:si>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</x:si>
  <x:si>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Kyer</x:t>
  </x:si>
  <x:si>
    <x:t>Street Address Line 1</x:t>
  </x:si>
  <x:si>
    <x:t>125 Middletown Rd</x:t>
  </x:si>
  <x:si>
    <x:t>Title of Contact</x:t>
  </x:si>
  <x:si>
    <x:t>Interim Business Manager</x:t>
  </x:si>
  <x:si>
    <x:t>Street Address Line 2</x:t>
  </x:si>
  <x:si>
    <x:t/>
  </x:si>
  <x:si>
    <x:t>Email Address</x:t>
  </x:si>
  <x:si>
    <x:t>lkyer@whufsd.org</x:t>
  </x:si>
  <x:si>
    <x:t>City</x:t>
  </x:si>
  <x:si>
    <x:t>Waterford</x:t>
  </x:si>
  <x:si>
    <x:t>Phone Number</x:t>
  </x:si>
  <x:si>
    <x:t>5182370800</x:t>
  </x:si>
  <x:si>
    <x:t>Zip Code</x:t>
  </x:si>
  <x:si>
    <x:t>12188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</x:si>
  <x:si>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</x:si>
  <x:si>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</x:si>
  <x:si>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</x:si>
  <x:si>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</x:si>
  <x:si>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</x:si>
  <x:si>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</x:si>
  <x:si>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</x:si>
  <x:si>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</x:si>
  <x:si>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</x:si>
  <x:si>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</x:si>
  <x:si>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</x:si>
  <x:si>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</x:si>
  <x:si>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</x:si>
  <x:si>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</x:si>
  <x:si>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</x:si>
  <x:si>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</x:si>
  <x:si>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</x:si>
  <x:si>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</x:si>
  <x:si>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</x:si>
  <x:si>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</x:si>
  <x:si>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</x:si>
  <x:si>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</x:si>
  <x:si>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</x:si>
  <x:si>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</x:si>
  <x:si>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</x:si>
  <x:si>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</x:si>
  <x:si>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</x:si>
  <x:si>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</x:si>
  <x:si>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</x:si>
  <x:si>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</x:si>
  <x:si>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</x:si>
  <x:si>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</x:si>
  <x:si>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</x:si>
  <x:si>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</x:si>
  <x:si>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</x:si>
  <x:si>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</x:si>
  <x:si>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</x:si>
  <x:si>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</x:si>
  <x:si>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</x:si>
  <x:si>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</x:si>
  <x:si>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</x:si>
  <x:si>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</x:si>
  <x:si>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</x:si>
  <x:si>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</x:si>
  <x:si>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</x:si>
  <x:si>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</x:si>
  <x:si>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</x:si>
  <x:si>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</x:si>
  <x:si>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</x:si>
  <x:si>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</x:si>
  <x:si>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</x:si>
  <x:si>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</x:si>
  <x:si>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</x:si>
  <x:si>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</x:si>
  <x:si>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</x:si>
  <x:si>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</x:si>
  <x:si>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</x:si>
  <x:si>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</x:si>
  <x:si>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</x:si>
  <x:si>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</x:si>
  <x:si>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</x:si>
  <x:si>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</x:si>
  <x:si>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</x:si>
  <x:si>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</x:si>
  <x:si>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</x:si>
  <x:si>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</x:si>
  <x:si>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</x:si>
  <x:si>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</x:si>
  <x:si>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</x:si>
  <x:si>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</x:si>
  <x:si>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</x:si>
  <x:si>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</x:si>
  <x:si>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</x:si>
  <x:si>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</x:si>
  <x:si>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</x:si>
  <x:si>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</x:si>
  <x:si>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</x:si>
  <x:si>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</x:si>
  <x:si>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</x:si>
  <x:si>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</x:si>
  <x:si>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</x:si>
  <x:si>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</x:si>
  <x:si>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</x:si>
  <x:si>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</x:si>
  <x:si>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</x:si>
  <x:si>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</x:si>
  <x:si>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</x:si>
  <x:si>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</x:si>
  <x:si>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</x:si>
  <x:si>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</x:si>
  <x:si>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</x:si>
  <x:si>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</x:si>
  <x:si>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</x:si>
  <x:si>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</x:si>
  <x:si>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</x:si>
  <x:si>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</x:si>
  <x:si>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</x:si>
  <x:si>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</x:si>
  <x:si>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</x:si>
  <x:si>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</x:si>
  <x:si>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</x:si>
  <x:si>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</x:si>
  <x:si>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</x:si>
  <x:si>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</x:si>
  <x:si>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</x:si>
  <x:si>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</x:si>
  <x:si>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522101030004</x:t>
  </x:si>
  <x:si>
    <x:t>WATERFORD-HALFMOON JUNIOR-SENIOR</x:t>
  </x:si>
  <x:si>
    <x:t>Junior-Senior High School</x:t>
  </x:si>
  <x:si>
    <x:t>7</x:t>
  </x:si>
  <x:si>
    <x:t>12</x:t>
  </x:si>
  <x:si>
    <x:t>Yes</x:t>
  </x:si>
  <x:si>
    <x:t>No</x:t>
  </x:si>
  <x:si>
    <x:t>522101030005</x:t>
  </x:si>
  <x:si>
    <x:t>WATERFORD-HALFMOON ELEMENTARY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</x:si>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</x:sst>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20955754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2222344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375000</x:v>
      </x:c>
      <x:c r="E16" s="10" t="n">
        <x:v>348000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1601206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375000</x:v>
      </x:c>
      <x:c r="E24" s="10" t="n">
        <x:v>348000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1419133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89385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75000</x:v>
      </x:c>
      <x:c r="E33" s="10" t="n">
        <x:v>0</x:v>
      </x:c>
      <x:c r="F33" s="7" t="n">
        <x:v>5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530000</x:v>
      </x:c>
      <x:c r="E35" s="10" t="n">
        <x:v>0</x:v>
      </x:c>
      <x:c r="F35" s="7" t="n">
        <x:v>12</x:v>
      </x:c>
      <x:c r="G35" s="132" t="n">
        <x:v>44166.6666666667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1475500</x:v>
      </x:c>
      <x:c r="E37" s="10" t="n">
        <x:v>0</x:v>
      </x:c>
      <x:c r="F37" s="7" t="n">
        <x:v>11</x:v>
      </x:c>
      <x:c r="G37" s="132" t="n">
        <x:v>134136.363636364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104550</x:v>
      </x:c>
      <x:c r="E43" s="10" t="n">
        <x:v>9833</x:v>
      </x:c>
      <x:c r="F43" s="7" t="n">
        <x:v>55</x:v>
      </x:c>
      <x:c r="G43" s="132" t="n">
        <x:v>2079.69090909091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11746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571170</x:v>
      </x:c>
      <x:c r="E63" s="10" t="n">
        <x:v>0</x:v>
      </x:c>
      <x:c r="F63" s="84" t="n">
        <x:v>5</x:v>
      </x:c>
      <x:c r="G63" s="132" t="n">
        <x:v>114234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1118120</x:v>
      </x:c>
      <x:c r="E64" s="10" t="n">
        <x:v>290147</x:v>
      </x:c>
      <x:c r="F64" s="84" t="n">
        <x:v>9</x:v>
      </x:c>
      <x:c r="G64" s="132" t="n">
        <x:v>156474.111111111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350380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385986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2000</x:v>
      </x:c>
      <x:c r="E72" s="10" t="n">
        <x:v>23384</x:v>
      </x:c>
      <x:c r="F72" s="84" t="n">
        <x:v>0.2</x:v>
      </x:c>
      <x:c r="G72" s="132" t="n">
        <x:v>126920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58000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59000</x:v>
      </x:c>
      <x:c r="E75" s="10" t="n">
        <x:v>0</x:v>
      </x:c>
      <x:c r="F75" s="84" t="n">
        <x:v>0.5</x:v>
      </x:c>
      <x:c r="G75" s="132" t="n">
        <x:v>118000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29022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684842</x:v>
      </x:c>
      <x:c r="E82" s="10" t="n">
        <x:v>61000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4808474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10376501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340</x:v>
      </x:c>
      <x:c r="L8" s="107" t="n">
        <x:v>0</x:v>
      </x:c>
      <x:c r="M8" s="107" t="n">
        <x:v>0</x:v>
      </x:c>
      <x:c r="N8" s="107" t="n">
        <x:v>96</x:v>
      </x:c>
      <x:c r="O8" s="107" t="n">
        <x:v>5</x:v>
      </x:c>
      <x:c r="P8" s="107" t="n">
        <x:v>55</x:v>
      </x:c>
      <x:c r="Q8" s="108" t="n">
        <x:v>10</x:v>
      </x:c>
      <x:c r="R8" s="108" t="n">
        <x:v>31</x:v>
      </x:c>
      <x:c r="S8" s="108" t="n">
        <x:v>8</x:v>
      </x:c>
      <x:c r="T8" s="108" t="n">
        <x:v>2</x:v>
      </x:c>
      <x:c r="U8" s="108" t="n">
        <x:v>0.5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384</x:v>
      </x:c>
      <x:c r="L9" s="107" t="n">
        <x:v>20</x:v>
      </x:c>
      <x:c r="M9" s="107" t="n">
        <x:v>0</x:v>
      </x:c>
      <x:c r="N9" s="107" t="n">
        <x:v>140</x:v>
      </x:c>
      <x:c r="O9" s="107" t="n">
        <x:v>14</x:v>
      </x:c>
      <x:c r="P9" s="107" t="n">
        <x:v>64</x:v>
      </x:c>
      <x:c r="Q9" s="108" t="n">
        <x:v>5</x:v>
      </x:c>
      <x:c r="R9" s="108" t="n">
        <x:v>35</x:v>
      </x:c>
      <x:c r="S9" s="108" t="n">
        <x:v>17</x:v>
      </x:c>
      <x:c r="T9" s="108" t="n">
        <x:v>1</x:v>
      </x:c>
      <x:c r="U9" s="108" t="n">
        <x:v>0.5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3467064</x:v>
      </x:c>
      <x:c r="E8" s="81" t="n">
        <x:v>1264948</x:v>
      </x:c>
      <x:c r="F8" s="116" t="n">
        <x:v>1852688.43279481</x:v>
      </x:c>
      <x:c r="G8" s="81" t="n">
        <x:v>210460</x:v>
      </x:c>
      <x:c r="H8" s="81" t="n">
        <x:v>554535</x:v>
      </x:c>
      <x:c r="I8" s="117">
        <x:f>SUM(D8:H8)</x:f>
      </x:c>
      <x:c r="J8" s="81" t="n">
        <x:v>4547504</x:v>
      </x:c>
      <x:c r="K8" s="81" t="n">
        <x:v>0</x:v>
      </x:c>
      <x:c r="L8" s="81" t="n">
        <x:v>1219597</x:v>
      </x:c>
      <x:c r="M8" s="81" t="n">
        <x:v>0</x:v>
      </x:c>
      <x:c r="N8" s="81" t="n">
        <x:v>550953</x:v>
      </x:c>
      <x:c r="O8" s="81" t="n">
        <x:v>187188</x:v>
      </x:c>
      <x:c r="P8" s="81" t="n">
        <x:v>844453</x:v>
      </x:c>
      <x:c r="Q8" s="117">
        <x:f>SUM(J8:P8)</x:f>
      </x:c>
      <x:c r="R8" s="81" t="n">
        <x:v>6277754</x:v>
      </x:c>
      <x:c r="S8" s="81" t="n">
        <x:v>1071941</x:v>
      </x:c>
      <x:c r="T8" s="59">
        <x:f>SUM('Part C'!$R8:$S8)</x:f>
      </x:c>
      <x:c r="U8" s="81" t="n">
        <x:v>18463.9823529412</x:v>
      </x:c>
      <x:c r="V8" s="81" t="n">
        <x:v>3152.76764705882</x:v>
      </x:c>
      <x:c r="W8" s="81" t="n">
        <x:v>1691203.41397849</x:v>
      </x:c>
      <x:c r="X8" s="81" t="n">
        <x:v>9040898.41397849</x:v>
      </x:c>
      <x:c r="Y8" s="12" t="n">
        <x:v>26590.877688172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3541882</x:v>
      </x:c>
      <x:c r="E9" s="81" t="n">
        <x:v>933101</x:v>
      </x:c>
      <x:c r="F9" s="116" t="n">
        <x:v>1752055.83609116</x:v>
      </x:c>
      <x:c r="G9" s="81" t="n">
        <x:v>45150</x:v>
      </x:c>
      <x:c r="H9" s="81" t="n">
        <x:v>282110</x:v>
      </x:c>
      <x:c r="I9" s="117">
        <x:f>SUM(D9:H9)</x:f>
      </x:c>
      <x:c r="J9" s="81" t="n">
        <x:v>3693665</x:v>
      </x:c>
      <x:c r="K9" s="81" t="n">
        <x:v>166446</x:v>
      </x:c>
      <x:c r="L9" s="81" t="n">
        <x:v>1781664</x:v>
      </x:c>
      <x:c r="M9" s="81" t="n">
        <x:v>0</x:v>
      </x:c>
      <x:c r="N9" s="81" t="n">
        <x:v>265706</x:v>
      </x:c>
      <x:c r="O9" s="81" t="n">
        <x:v>314984</x:v>
      </x:c>
      <x:c r="P9" s="81" t="n">
        <x:v>331834</x:v>
      </x:c>
      <x:c r="Q9" s="117">
        <x:f>SUM(J9:P9)</x:f>
      </x:c>
      <x:c r="R9" s="81" t="n">
        <x:v>5788260</x:v>
      </x:c>
      <x:c r="S9" s="81" t="n">
        <x:v>766039</x:v>
      </x:c>
      <x:c r="T9" s="59">
        <x:f>SUM('Part C'!$R9:$S9)</x:f>
      </x:c>
      <x:c r="U9" s="81" t="n">
        <x:v>14327.3762376238</x:v>
      </x:c>
      <x:c r="V9" s="81" t="n">
        <x:v>1896.13613861386</x:v>
      </x:c>
      <x:c r="W9" s="81" t="n">
        <x:v>2009547.58602151</x:v>
      </x:c>
      <x:c r="X9" s="81" t="n">
        <x:v>8563846.58602151</x:v>
      </x:c>
      <x:c r="Y9" s="12" t="n">
        <x:v>21197.6400644097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73832</x:v>
      </x:c>
      <x:c r="M9" s="81" t="n">
        <x:v>92614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