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<x:sst xmlns:x="http://schemas.openxmlformats.org/spreadsheetml/2006/main" count="233" uniqueCount="233">
  <x:si>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</x:si>
  <x:si>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</x:si>
  <x:si>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Warrensburg</x:t>
  </x:si>
  <x:si>
    <x:t>BEDS Code</x:t>
  </x:si>
  <x:si>
    <x:t>631201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</x:si>
  <x:si>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</x:si>
  <x:si>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</x:si>
  <x:si>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</x:si>
  <x:si>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</x:si>
  <x:si>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</x:si>
  <x:si>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Jennifer Switzer</x:t>
  </x:si>
  <x:si>
    <x:t>Street Address Line 1</x:t>
  </x:si>
  <x:si>
    <x:t>103 Schroon River Road</x:t>
  </x:si>
  <x:si>
    <x:t>Title of Contact</x:t>
  </x:si>
  <x:si>
    <x:t>Business Manager</x:t>
  </x:si>
  <x:si>
    <x:t>Street Address Line 2</x:t>
  </x:si>
  <x:si>
    <x:t/>
  </x:si>
  <x:si>
    <x:t>Email Address</x:t>
  </x:si>
  <x:si>
    <x:t>switzerj@wcsd.org</x:t>
  </x:si>
  <x:si>
    <x:t>City</x:t>
  </x:si>
  <x:si>
    <x:t>Phone Number</x:t>
  </x:si>
  <x:si>
    <x:t>5186232861</x:t>
  </x:si>
  <x:si>
    <x:t>Zip Code</x:t>
  </x:si>
  <x:si>
    <x:t>12885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</x:si>
  <x:si>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</x:si>
  <x:si>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</x:si>
  <x:si>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</x:si>
  <x:si>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</x:si>
  <x:si>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</x:si>
  <x:si>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</x:si>
  <x:si>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</x:si>
  <x:si>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</x:si>
  <x:si>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</x:si>
  <x:si>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</x:si>
  <x:si>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</x:si>
  <x:si>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</x:si>
  <x:si>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</x:si>
  <x:si>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</x:si>
  <x:si>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</x:si>
  <x:si>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</x:si>
  <x:si>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</x:si>
  <x:si>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</x:si>
  <x:si>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</x:si>
  <x:si>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</x:si>
  <x:si>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</x:si>
  <x:si>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</x:si>
  <x:si>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</x:si>
  <x:si>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</x:si>
  <x:si>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</x:si>
  <x:si>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</x:si>
  <x:si>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</x:si>
  <x:si>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</x:si>
  <x:si>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</x:si>
  <x:si>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</x:si>
  <x:si>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</x:si>
  <x:si>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</x:si>
  <x:si>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</x:si>
  <x:si>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</x:si>
  <x:si>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</x:si>
  <x:si>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</x:si>
  <x:si>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</x:si>
  <x:si>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</x:si>
  <x:si>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</x:si>
  <x:si>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</x:si>
  <x:si>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</x:si>
  <x:si>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</x:si>
  <x:si>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</x:si>
  <x:si>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</x:si>
  <x:si>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</x:si>
  <x:si>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</x:si>
  <x:si>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</x:si>
  <x:si>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</x:si>
  <x:si>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</x:si>
  <x:si>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</x:si>
  <x:si>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</x:si>
  <x:si>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</x:si>
  <x:si>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</x:si>
  <x:si>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</x:si>
  <x:si>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</x:si>
  <x:si>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</x:si>
  <x:si>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</x:si>
  <x:si>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</x:si>
  <x:si>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</x:si>
  <x:si>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</x:si>
  <x:si>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</x:si>
  <x:si>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</x:si>
  <x:si>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</x:si>
  <x:si>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</x:si>
  <x:si>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</x:si>
  <x:si>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</x:si>
  <x:si>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</x:si>
  <x:si>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</x:si>
  <x:si>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</x:si>
  <x:si>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</x:si>
  <x:si>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</x:si>
  <x:si>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</x:si>
  <x:si>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</x:si>
  <x:si>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</x:si>
  <x:si>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</x:si>
  <x:si>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</x:si>
  <x:si>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</x:si>
  <x:si>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</x:si>
  <x:si>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</x:si>
  <x:si>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</x:si>
  <x:si>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</x:si>
  <x:si>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</x:si>
  <x:si>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</x:si>
  <x:si>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</x:si>
  <x:si>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</x:si>
  <x:si>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</x:si>
  <x:si>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</x:si>
  <x:si>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</x:si>
  <x:si>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</x:si>
  <x:si>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</x:si>
  <x:si>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</x:si>
  <x:si>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</x:si>
  <x:si>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</x:si>
  <x:si>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</x:si>
  <x:si>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</x:si>
  <x:si>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</x:si>
  <x:si>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</x:si>
  <x:si>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</x:si>
  <x:si>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</x:si>
  <x:si>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</x:si>
  <x:si>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</x:si>
  <x:si>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</x:si>
  <x:si>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</x:si>
  <x:si>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</x:si>
  <x:si>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</x:si>
  <x:si>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</x:si>
  <x:si>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631201040001</x:t>
  </x:si>
  <x:si>
    <x:t>WARRENSBURG JUNIOR-SENIOR HIGH SCHOO</x:t>
  </x:si>
  <x:si>
    <x:t>Junior-Senior High School</x:t>
  </x:si>
  <x:si>
    <x:t>7</x:t>
  </x:si>
  <x:si>
    <x:t>12</x:t>
  </x:si>
  <x:si>
    <x:t>Yes</x:t>
  </x:si>
  <x:si>
    <x:t>No</x:t>
  </x:si>
  <x:si>
    <x:t>631201040002</x:t>
  </x:si>
  <x:si>
    <x:t>WARRENSBURG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</x:si>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</x:sst>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21976903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179024</x:v>
      </x:c>
      <x:c r="E15" s="10" t="n">
        <x:v>1781091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46526</x:v>
      </x:c>
      <x:c r="E16" s="10" t="n">
        <x:v>353000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141108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1153000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46526</x:v>
      </x:c>
      <x:c r="E24" s="10" t="n">
        <x:v>353000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55335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970773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230681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2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71400</x:v>
      </x:c>
      <x:c r="E37" s="10" t="n">
        <x:v>0</x:v>
      </x:c>
      <x:c r="F37" s="7" t="n">
        <x:v>1</x:v>
      </x:c>
      <x:c r="G37" s="132" t="n">
        <x:v>71400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1173872</x:v>
      </x:c>
      <x:c r="E38" s="10" t="n">
        <x:v>0</x:v>
      </x:c>
      <x:c r="F38" s="7" t="n">
        <x:v>9</x:v>
      </x:c>
      <x:c r="G38" s="132" t="n">
        <x:v>130430.222222222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58388</x:v>
      </x:c>
      <x:c r="E41" s="10" t="n">
        <x:v>0</x:v>
      </x:c>
      <x:c r="F41" s="7" t="n">
        <x:v>10</x:v>
      </x:c>
      <x:c r="G41" s="132" t="n">
        <x:v>5838.8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13920</x:v>
      </x:c>
      <x:c r="F44" s="7" t="n">
        <x:v>12</x:v>
      </x:c>
      <x:c r="G44" s="132" t="n">
        <x:v>1160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639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26250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574117</x:v>
      </x:c>
      <x:c r="E63" s="10" t="n">
        <x:v>0</x:v>
      </x:c>
      <x:c r="F63" s="84" t="n">
        <x:v>5</x:v>
      </x:c>
      <x:c r="G63" s="132" t="n">
        <x:v>114823.4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1665899</x:v>
      </x:c>
      <x:c r="E64" s="10" t="n">
        <x:v>0</x:v>
      </x:c>
      <x:c r="F64" s="84" t="n">
        <x:v>14</x:v>
      </x:c>
      <x:c r="G64" s="132" t="n">
        <x:v>118992.785714286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293280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451712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61820</x:v>
      </x:c>
      <x:c r="E74" s="10" t="n">
        <x:v>34385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400893</x:v>
      </x:c>
      <x:c r="E75" s="10" t="n">
        <x:v>0</x:v>
      </x:c>
      <x:c r="F75" s="84" t="n">
        <x:v>1.3</x:v>
      </x:c>
      <x:c r="G75" s="132" t="n">
        <x:v>308379.230769231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115000</x:v>
      </x:c>
      <x:c r="E77" s="10" t="n">
        <x:v>0</x:v>
      </x:c>
      <x:c r="F77" s="84" t="n">
        <x:v>2</x:v>
      </x:c>
      <x:c r="G77" s="132" t="n">
        <x:v>57500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99145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2332525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6572618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10039686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303</x:v>
      </x:c>
      <x:c r="L8" s="107" t="n">
        <x:v>0</x:v>
      </x:c>
      <x:c r="M8" s="107" t="n">
        <x:v>0</x:v>
      </x:c>
      <x:c r="N8" s="107" t="n">
        <x:v>190</x:v>
      </x:c>
      <x:c r="O8" s="107" t="n">
        <x:v>1</x:v>
      </x:c>
      <x:c r="P8" s="107" t="n">
        <x:v>74</x:v>
      </x:c>
      <x:c r="Q8" s="108" t="n">
        <x:v>1</x:v>
      </x:c>
      <x:c r="R8" s="108" t="n">
        <x:v>36</x:v>
      </x:c>
      <x:c r="S8" s="108" t="n">
        <x:v>10</x:v>
      </x:c>
      <x:c r="T8" s="108" t="n">
        <x:v>1</x:v>
      </x:c>
      <x:c r="U8" s="108" t="n">
        <x:v>6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336</x:v>
      </x:c>
      <x:c r="L9" s="107" t="n">
        <x:v>25</x:v>
      </x:c>
      <x:c r="M9" s="107" t="n">
        <x:v>0</x:v>
      </x:c>
      <x:c r="N9" s="107" t="n">
        <x:v>195</x:v>
      </x:c>
      <x:c r="O9" s="107" t="n">
        <x:v>2</x:v>
      </x:c>
      <x:c r="P9" s="107" t="n">
        <x:v>71</x:v>
      </x:c>
      <x:c r="Q9" s="108" t="n">
        <x:v>5</x:v>
      </x:c>
      <x:c r="R9" s="108" t="n">
        <x:v>34</x:v>
      </x:c>
      <x:c r="S9" s="108" t="n">
        <x:v>14</x:v>
      </x:c>
      <x:c r="T9" s="108" t="n">
        <x:v>2</x:v>
      </x:c>
      <x:c r="U9" s="108" t="n">
        <x:v>5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3138792</x:v>
      </x:c>
      <x:c r="E8" s="81" t="n">
        <x:v>1016470</x:v>
      </x:c>
      <x:c r="F8" s="116" t="n">
        <x:v>1754905.21509995</x:v>
      </x:c>
      <x:c r="G8" s="81" t="n">
        <x:v>709294</x:v>
      </x:c>
      <x:c r="H8" s="81" t="n">
        <x:v>998001</x:v>
      </x:c>
      <x:c r="I8" s="117">
        <x:f>SUM(D8:H8)</x:f>
      </x:c>
      <x:c r="J8" s="81" t="n">
        <x:v>4815174</x:v>
      </x:c>
      <x:c r="K8" s="81" t="n">
        <x:v>0</x:v>
      </x:c>
      <x:c r="L8" s="81" t="n">
        <x:v>1094086</x:v>
      </x:c>
      <x:c r="M8" s="81" t="n">
        <x:v>0</x:v>
      </x:c>
      <x:c r="N8" s="81" t="n">
        <x:v>290330</x:v>
      </x:c>
      <x:c r="O8" s="81" t="n">
        <x:v>337526</x:v>
      </x:c>
      <x:c r="P8" s="81" t="n">
        <x:v>1080347</x:v>
      </x:c>
      <x:c r="Q8" s="117">
        <x:f>SUM(J8:P8)</x:f>
      </x:c>
      <x:c r="R8" s="81" t="n">
        <x:v>6817510</x:v>
      </x:c>
      <x:c r="S8" s="81" t="n">
        <x:v>799953</x:v>
      </x:c>
      <x:c r="T8" s="59">
        <x:f>SUM('Part C'!$R8:$S8)</x:f>
      </x:c>
      <x:c r="U8" s="81" t="n">
        <x:v>22500.0330033003</x:v>
      </x:c>
      <x:c r="V8" s="81" t="n">
        <x:v>2640.10891089109</x:v>
      </x:c>
      <x:c r="W8" s="81" t="n">
        <x:v>2763061.56325301</x:v>
      </x:c>
      <x:c r="X8" s="81" t="n">
        <x:v>10380524.563253</x:v>
      </x:c>
      <x:c r="Y8" s="12" t="n">
        <x:v>34259.1569744324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3445461</x:v>
      </x:c>
      <x:c r="E9" s="81" t="n">
        <x:v>588439</x:v>
      </x:c>
      <x:c r="F9" s="116" t="n">
        <x:v>1703650.00984094</x:v>
      </x:c>
      <x:c r="G9" s="81" t="n">
        <x:v>172289</x:v>
      </x:c>
      <x:c r="H9" s="81" t="n">
        <x:v>461214</x:v>
      </x:c>
      <x:c r="I9" s="117">
        <x:f>SUM(D9:H9)</x:f>
      </x:c>
      <x:c r="J9" s="81" t="n">
        <x:v>3701941</x:v>
      </x:c>
      <x:c r="K9" s="81" t="n">
        <x:v>88121</x:v>
      </x:c>
      <x:c r="L9" s="81" t="n">
        <x:v>1627599</x:v>
      </x:c>
      <x:c r="M9" s="81" t="n">
        <x:v>0</x:v>
      </x:c>
      <x:c r="N9" s="81" t="n">
        <x:v>349627</x:v>
      </x:c>
      <x:c r="O9" s="81" t="n">
        <x:v>249172</x:v>
      </x:c>
      <x:c r="P9" s="81" t="n">
        <x:v>354594</x:v>
      </x:c>
      <x:c r="Q9" s="117">
        <x:f>SUM(J9:P9)</x:f>
      </x:c>
      <x:c r="R9" s="81" t="n">
        <x:v>5438220</x:v>
      </x:c>
      <x:c r="S9" s="81" t="n">
        <x:v>932833</x:v>
      </x:c>
      <x:c r="T9" s="59">
        <x:f>SUM('Part C'!$R9:$S9)</x:f>
      </x:c>
      <x:c r="U9" s="81" t="n">
        <x:v>15064.3213296399</x:v>
      </x:c>
      <x:c r="V9" s="81" t="n">
        <x:v>2584.02493074792</x:v>
      </x:c>
      <x:c r="W9" s="81" t="n">
        <x:v>3291964.43674699</x:v>
      </x:c>
      <x:c r="X9" s="81" t="n">
        <x:v>9663017.43674699</x:v>
      </x:c>
      <x:c r="Y9" s="12" t="n">
        <x:v>26767.3613206288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9665</x:v>
      </x:c>
      <x:c r="Q8" s="81" t="n">
        <x:v>4000</x:v>
      </x:c>
      <x:c r="R8" s="81" t="n">
        <x:v>0</x:v>
      </x:c>
      <x:c r="S8" s="81" t="n">
        <x:v>0</x:v>
      </x:c>
      <x:c r="T8" s="81" t="n">
        <x:v>6000</x:v>
      </x:c>
      <x:c r="U8" s="81" t="n">
        <x:v>0</x:v>
      </x:c>
      <x:c r="V8" s="117">
        <x:f>SUM(P8:U8)</x:f>
      </x:c>
      <x:c r="W8" s="81" t="n">
        <x:v>13665</x:v>
      </x:c>
      <x:c r="X8" s="81" t="n">
        <x:v>0</x:v>
      </x:c>
      <x:c r="Y8" s="12" t="n">
        <x:v>6000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25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61955</x:v>
      </x:c>
      <x:c r="L9" s="81" t="n">
        <x:v>26166</x:v>
      </x:c>
      <x:c r="M9" s="81" t="n">
        <x:v>0</x:v>
      </x:c>
      <x:c r="N9" s="117">
        <x:f>SUM(K9:M9)</x:f>
      </x:c>
      <x:c r="O9" s="121" t="n">
        <x:v>0</x:v>
      </x:c>
      <x:c r="P9" s="81" t="n">
        <x:v>9665</x:v>
      </x:c>
      <x:c r="Q9" s="81" t="n">
        <x:v>4000</x:v>
      </x:c>
      <x:c r="R9" s="81" t="n">
        <x:v>0</x:v>
      </x:c>
      <x:c r="S9" s="81" t="n">
        <x:v>0</x:v>
      </x:c>
      <x:c r="T9" s="81" t="n">
        <x:v>93860</x:v>
      </x:c>
      <x:c r="U9" s="81" t="n">
        <x:v>0</x:v>
      </x:c>
      <x:c r="V9" s="117">
        <x:f>SUM(P9:U9)</x:f>
      </x:c>
      <x:c r="W9" s="81" t="n">
        <x:v>57525</x:v>
      </x:c>
      <x:c r="X9" s="81" t="n">
        <x:v>0</x:v>
      </x:c>
      <x:c r="Y9" s="12" t="n">
        <x:v>50000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