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<x:sst xmlns:x="http://schemas.openxmlformats.org/spreadsheetml/2006/main" count="240" uniqueCount="240">
  <x:si>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</x:si>
  <x:si>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</x:si>
  <x:si>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Voorheesville</x:t>
  </x:si>
  <x:si>
    <x:t>BEDS Code</x:t>
  </x:si>
  <x:si>
    <x:t>011003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</x:si>
  <x:si>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</x:si>
  <x:si>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</x:si>
  <x:si>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</x:si>
  <x:si>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</x:si>
  <x:si>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</x:si>
  <x:si>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James Southard</x:t>
  </x:si>
  <x:si>
    <x:t>Street Address Line 1</x:t>
  </x:si>
  <x:si>
    <x:t>432 New Salem Rd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</x:si>
  <x:si>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</x:si>
  <x:si>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</x:si>
  <x:si>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</x:si>
  <x:si>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</x:si>
  <x:si>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</x:si>
  <x:si>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jsouthard@voorheesville.org</x:t>
  </x:si>
  <x:si>
    <x:t>City</x:t>
  </x:si>
  <x:si>
    <x:t>Phone Number</x:t>
  </x:si>
  <x:si>
    <x:t>5187653313</x:t>
  </x:si>
  <x:si>
    <x:t>Zip Code</x:t>
  </x:si>
  <x:si>
    <x:t>12186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</x:si>
  <x:si>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</x:si>
  <x:si>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</x:si>
  <x:si>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</x:si>
  <x:si>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</x:si>
  <x:si>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</x:si>
  <x:si>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</x:si>
  <x:si>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</x:si>
  <x:si>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</x:si>
  <x:si>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</x:si>
  <x:si>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</x:si>
  <x:si>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</x:si>
  <x:si>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</x:si>
  <x:si>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</x:si>
  <x:si>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</x:si>
  <x:si>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</x:si>
  <x:si>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</x:si>
  <x:si>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</x:si>
  <x:si>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</x:si>
  <x:si>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</x:si>
  <x:si>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</x:si>
  <x:si>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</x:si>
  <x:si>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</x:si>
  <x:si>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</x:si>
  <x:si>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</x:si>
  <x:si>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</x:si>
  <x:si>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</x:si>
  <x:si>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</x:si>
  <x:si>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</x:si>
  <x:si>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</x:si>
  <x:si>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</x:si>
  <x:si>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</x:si>
  <x:si>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</x:si>
  <x:si>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</x:si>
  <x:si>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</x:si>
  <x:si>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</x:si>
  <x:si>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</x:si>
  <x:si>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</x:si>
  <x:si>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</x:si>
  <x:si>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</x:si>
  <x:si>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</x:si>
  <x:si>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</x:si>
  <x:si>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</x:si>
  <x:si>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</x:si>
  <x:si>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</x:si>
  <x:si>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</x:si>
  <x:si>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</x:si>
  <x:si>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</x:si>
  <x:si>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</x:si>
  <x:si>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</x:si>
  <x:si>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</x:si>
  <x:si>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</x:si>
  <x:si>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</x:si>
  <x:si>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</x:si>
  <x:si>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</x:si>
  <x:si>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</x:si>
  <x:si>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</x:si>
  <x:si>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</x:si>
  <x:si>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</x:si>
  <x:si>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</x:si>
  <x:si>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</x:si>
  <x:si>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</x:si>
  <x:si>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</x:si>
  <x:si>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</x:si>
  <x:si>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</x:si>
  <x:si>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</x:si>
  <x:si>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</x:si>
  <x:si>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</x:si>
  <x:si>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</x:si>
  <x:si>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</x:si>
  <x:si>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</x:si>
  <x:si>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</x:si>
  <x:si>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</x:si>
  <x:si>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</x:si>
  <x:si>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</x:si>
  <x:si>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</x:si>
  <x:si>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</x:si>
  <x:si>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</x:si>
  <x:si>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</x:si>
  <x:si>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</x:si>
  <x:si>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</x:si>
  <x:si>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</x:si>
  <x:si>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</x:si>
  <x:si>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</x:si>
  <x:si>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</x:si>
  <x:si>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</x:si>
  <x:si>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</x:si>
  <x:si>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</x:si>
  <x:si>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</x:si>
  <x:si>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</x:si>
  <x:si>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</x:si>
  <x:si>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</x:si>
  <x:si>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</x:si>
  <x:si>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</x:si>
  <x:si>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</x:si>
  <x:si>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</x:si>
  <x:si>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</x:si>
  <x:si>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</x:si>
  <x:si>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</x:si>
  <x:si>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</x:si>
  <x:si>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</x:si>
  <x:si>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</x:si>
  <x:si>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</x:si>
  <x:si>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</x:si>
  <x:si>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</x:si>
  <x:si>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</x:si>
  <x:si>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</x:si>
  <x:si>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011003060001</x:t>
  </x:si>
  <x:si>
    <x:t>VOORHEESVILLE ELEMENTARY SCHOOL</x:t>
  </x:si>
  <x:si>
    <x:t>01</x:t>
  </x:si>
  <x:si>
    <x:t>Elementary School</x:t>
  </x:si>
  <x:si>
    <x:t>K</x:t>
  </x:si>
  <x:si>
    <x:t>5</x:t>
  </x:si>
  <x:si>
    <x:t>Yes</x:t>
  </x:si>
  <x:si>
    <x:t>No</x:t>
  </x:si>
  <x:si>
    <x:t>011003060002</x:t>
  </x:si>
  <x:si>
    <x:t>CLAYTON A BOUTON HIGH SCHOOL</x:t>
  </x:si>
  <x:si>
    <x:t>02</x:t>
  </x:si>
  <x:si>
    <x:t>Senior High School</x:t>
  </x:si>
  <x:si>
    <x:t>9</x:t>
  </x:si>
  <x:si>
    <x:t>12</x:t>
  </x:si>
  <x:si>
    <x:t>011003060003</x:t>
  </x:si>
  <x:si>
    <x:t>VOORHEESVILLE MIDDLE SCHOOL</x:t>
  </x:si>
  <x:si>
    <x:t>03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</x:si>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</x:sst>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28106611</x:v>
      </x:c>
      <x:c r="E14" s="10" t="n">
        <x:v>40000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86400</x:v>
      </x:c>
      <x:c r="E15" s="10" t="n">
        <x:v>622844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450372</x:v>
      </x:c>
      <x:c r="E16" s="10" t="n">
        <x:v>94000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1019649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450372</x:v>
      </x:c>
      <x:c r="E24" s="10" t="n">
        <x:v>94000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67200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46550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1131250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622500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86400</x:v>
      </x:c>
      <x:c r="E36" s="10" t="n">
        <x:v>0</x:v>
      </x:c>
      <x:c r="F36" s="7" t="n">
        <x:v>16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1127780</x:v>
      </x:c>
      <x:c r="E37" s="10" t="n">
        <x:v>0</x:v>
      </x:c>
      <x:c r="F37" s="7" t="n">
        <x:v>10</x:v>
      </x:c>
      <x:c r="G37" s="132" t="n">
        <x:v>112778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108893</x:v>
      </x:c>
      <x:c r="E38" s="10" t="n">
        <x:v>0</x:v>
      </x:c>
      <x:c r="F38" s="7" t="n">
        <x:v>2</x:v>
      </x:c>
      <x:c r="G38" s="132" t="n">
        <x:v>54446.5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668136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1232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35983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846357</x:v>
      </x:c>
      <x:c r="E63" s="10" t="n">
        <x:v>0</x:v>
      </x:c>
      <x:c r="F63" s="84" t="n">
        <x:v>8</x:v>
      </x:c>
      <x:c r="G63" s="132" t="n">
        <x:v>105794.625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2145703</x:v>
      </x:c>
      <x:c r="E64" s="10" t="n">
        <x:v>0</x:v>
      </x:c>
      <x:c r="F64" s="84" t="n">
        <x:v>19</x:v>
      </x:c>
      <x:c r="G64" s="132" t="n">
        <x:v>112931.736842105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302402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1666250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194049</x:v>
      </x:c>
      <x:c r="E72" s="10" t="n">
        <x:v>0</x:v>
      </x:c>
      <x:c r="F72" s="84" t="n">
        <x:v>1.5</x:v>
      </x:c>
      <x:c r="G72" s="132" t="n">
        <x:v>129366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36510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152080</x:v>
      </x:c>
      <x:c r="E75" s="10" t="n">
        <x:v>0</x:v>
      </x:c>
      <x:c r="F75" s="84" t="n">
        <x:v>2</x:v>
      </x:c>
      <x:c r="G75" s="132" t="n">
        <x:v>76040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46550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214731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1038850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8003214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13919840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571</x:v>
      </x:c>
      <x:c r="L8" s="107" t="n">
        <x:v>0</x:v>
      </x:c>
      <x:c r="M8" s="107" t="n">
        <x:v>0</x:v>
      </x:c>
      <x:c r="N8" s="107" t="n">
        <x:v>75</x:v>
      </x:c>
      <x:c r="O8" s="107" t="n">
        <x:v>10</x:v>
      </x:c>
      <x:c r="P8" s="107" t="n">
        <x:v>68</x:v>
      </x:c>
      <x:c r="Q8" s="108" t="n">
        <x:v>2</x:v>
      </x:c>
      <x:c r="R8" s="108" t="n">
        <x:v>42</x:v>
      </x:c>
      <x:c r="S8" s="108" t="n">
        <x:v>17</x:v>
      </x:c>
      <x:c r="T8" s="108" t="n">
        <x:v>1</x:v>
      </x:c>
      <x:c r="U8" s="108" t="n">
        <x:v>3</x:v>
      </x:c>
      <x:c r="V8" s="108" t="n">
        <x:v>22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317</x:v>
      </x:c>
      <x:c r="L9" s="107" t="n">
        <x:v>0</x:v>
      </x:c>
      <x:c r="M9" s="107" t="n">
        <x:v>0</x:v>
      </x:c>
      <x:c r="N9" s="107" t="n">
        <x:v>40</x:v>
      </x:c>
      <x:c r="O9" s="107" t="n">
        <x:v>5</x:v>
      </x:c>
      <x:c r="P9" s="107" t="n">
        <x:v>39</x:v>
      </x:c>
      <x:c r="Q9" s="108" t="n">
        <x:v>2</x:v>
      </x:c>
      <x:c r="R9" s="108" t="n">
        <x:v>46</x:v>
      </x:c>
      <x:c r="S9" s="108" t="n">
        <x:v>4</x:v>
      </x:c>
      <x:c r="T9" s="108" t="n">
        <x:v>2</x:v>
      </x:c>
      <x:c r="U9" s="108" t="n">
        <x:v>1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344</x:v>
      </x:c>
      <x:c r="L10" s="107" t="n">
        <x:v>0</x:v>
      </x:c>
      <x:c r="M10" s="107" t="n">
        <x:v>0</x:v>
      </x:c>
      <x:c r="N10" s="107" t="n">
        <x:v>42</x:v>
      </x:c>
      <x:c r="O10" s="107" t="n">
        <x:v>3</x:v>
      </x:c>
      <x:c r="P10" s="107" t="n">
        <x:v>35</x:v>
      </x:c>
      <x:c r="Q10" s="108" t="n">
        <x:v>2</x:v>
      </x:c>
      <x:c r="R10" s="108" t="n">
        <x:v>25</x:v>
      </x:c>
      <x:c r="S10" s="108" t="n">
        <x:v>6</x:v>
      </x:c>
      <x:c r="T10" s="108" t="n">
        <x:v>2</x:v>
      </x:c>
      <x:c r="U10" s="108" t="n">
        <x:v>3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4017540</x:v>
      </x:c>
      <x:c r="E8" s="81" t="n">
        <x:v>708630</x:v>
      </x:c>
      <x:c r="F8" s="116" t="n">
        <x:v>2364593.86069668</x:v>
      </x:c>
      <x:c r="G8" s="81" t="n">
        <x:v>529977</x:v>
      </x:c>
      <x:c r="H8" s="81" t="n">
        <x:v>454032</x:v>
      </x:c>
      <x:c r="I8" s="117">
        <x:f>SUM(D8:H8)</x:f>
      </x:c>
      <x:c r="J8" s="81" t="n">
        <x:v>6007915</x:v>
      </x:c>
      <x:c r="K8" s="81" t="n">
        <x:v>0</x:v>
      </x:c>
      <x:c r="L8" s="81" t="n">
        <x:v>1350661</x:v>
      </x:c>
      <x:c r="M8" s="81" t="n">
        <x:v>0</x:v>
      </x:c>
      <x:c r="N8" s="81" t="n">
        <x:v>170225</x:v>
      </x:c>
      <x:c r="O8" s="81" t="n">
        <x:v>145598</x:v>
      </x:c>
      <x:c r="P8" s="81" t="n">
        <x:v>400374</x:v>
      </x:c>
      <x:c r="Q8" s="117">
        <x:f>SUM(J8:P8)</x:f>
      </x:c>
      <x:c r="R8" s="81" t="n">
        <x:v>7768845</x:v>
      </x:c>
      <x:c r="S8" s="81" t="n">
        <x:v>305928</x:v>
      </x:c>
      <x:c r="T8" s="59">
        <x:f>SUM('Part C'!$R8:$S8)</x:f>
      </x:c>
      <x:c r="U8" s="81" t="n">
        <x:v>13605.6830122592</x:v>
      </x:c>
      <x:c r="V8" s="81" t="n">
        <x:v>535.775831873905</x:v>
      </x:c>
      <x:c r="W8" s="81" t="n">
        <x:v>3095758.5349026</x:v>
      </x:c>
      <x:c r="X8" s="81" t="n">
        <x:v>11170531.5349026</x:v>
      </x:c>
      <x:c r="Y8" s="12" t="n">
        <x:v>19563.1025129643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2091595</x:v>
      </x:c>
      <x:c r="E9" s="81" t="n">
        <x:v>296072</x:v>
      </x:c>
      <x:c r="F9" s="116" t="n">
        <x:v>1194595.77831268</x:v>
      </x:c>
      <x:c r="G9" s="81" t="n">
        <x:v>353270</x:v>
      </x:c>
      <x:c r="H9" s="81" t="n">
        <x:v>323035</x:v>
      </x:c>
      <x:c r="I9" s="117">
        <x:f>SUM(D9:H9)</x:f>
      </x:c>
      <x:c r="J9" s="81" t="n">
        <x:v>3369449</x:v>
      </x:c>
      <x:c r="K9" s="81" t="n">
        <x:v>0</x:v>
      </x:c>
      <x:c r="L9" s="81" t="n">
        <x:v>481049</x:v>
      </x:c>
      <x:c r="M9" s="81" t="n">
        <x:v>0</x:v>
      </x:c>
      <x:c r="N9" s="81" t="n">
        <x:v>175022</x:v>
      </x:c>
      <x:c r="O9" s="81" t="n">
        <x:v>23732</x:v>
      </x:c>
      <x:c r="P9" s="81" t="n">
        <x:v>209316</x:v>
      </x:c>
      <x:c r="Q9" s="117">
        <x:f>SUM(J9:P9)</x:f>
      </x:c>
      <x:c r="R9" s="81" t="n">
        <x:v>4054616</x:v>
      </x:c>
      <x:c r="S9" s="81" t="n">
        <x:v>203952</x:v>
      </x:c>
      <x:c r="T9" s="59">
        <x:f>SUM('Part C'!$R9:$S9)</x:f>
      </x:c>
      <x:c r="U9" s="81" t="n">
        <x:v>12790.5867507886</x:v>
      </x:c>
      <x:c r="V9" s="81" t="n">
        <x:v>643.381703470032</x:v>
      </x:c>
      <x:c r="W9" s="81" t="n">
        <x:v>1718661.04301948</x:v>
      </x:c>
      <x:c r="X9" s="81" t="n">
        <x:v>5977229.04301948</x:v>
      </x:c>
      <x:c r="Y9" s="12" t="n">
        <x:v>18855.6121230898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2243787</x:v>
      </x:c>
      <x:c r="E10" s="81" t="n">
        <x:v>521184</x:v>
      </x:c>
      <x:c r="F10" s="116" t="n">
        <x:v>1383368.23508345</x:v>
      </x:c>
      <x:c r="G10" s="81" t="n">
        <x:v>265038</x:v>
      </x:c>
      <x:c r="H10" s="81" t="n">
        <x:v>366314</x:v>
      </x:c>
      <x:c r="I10" s="117">
        <x:f>SUM(D10:H10)</x:f>
      </x:c>
      <x:c r="J10" s="81" t="n">
        <x:v>4011484</x:v>
      </x:c>
      <x:c r="K10" s="81" t="n">
        <x:v>0</x:v>
      </x:c>
      <x:c r="L10" s="81" t="n">
        <x:v>421959</x:v>
      </x:c>
      <x:c r="M10" s="81" t="n">
        <x:v>0</x:v>
      </x:c>
      <x:c r="N10" s="81" t="n">
        <x:v>171463</x:v>
      </x:c>
      <x:c r="O10" s="81" t="n">
        <x:v>17799</x:v>
      </x:c>
      <x:c r="P10" s="81" t="n">
        <x:v>156986</x:v>
      </x:c>
      <x:c r="Q10" s="117">
        <x:f>SUM(J10:P10)</x:f>
      </x:c>
      <x:c r="R10" s="81" t="n">
        <x:v>4626727</x:v>
      </x:c>
      <x:c r="S10" s="81" t="n">
        <x:v>152964</x:v>
      </x:c>
      <x:c r="T10" s="59">
        <x:f>SUM('Part C'!$R10:$S10)</x:f>
      </x:c>
      <x:c r="U10" s="81" t="n">
        <x:v>13449.7877906977</x:v>
      </x:c>
      <x:c r="V10" s="81" t="n">
        <x:v>444.662790697674</x:v>
      </x:c>
      <x:c r="W10" s="81" t="n">
        <x:v>1865045.42207792</x:v>
      </x:c>
      <x:c r="X10" s="81" t="n">
        <x:v>6644736.42207792</x:v>
      </x:c>
      <x:c r="Y10" s="12" t="n">
        <x:v>19316.0942502265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1</x:v>
      </x:c>
      <x:c r="F16" s="7" t="n">
        <x:v>16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86400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133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133</x:v>
      </x:c>
      <x:c r="F3" s="2" t="s">
        <x:v>168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