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<x:sst xmlns:x="http://schemas.openxmlformats.org/spreadsheetml/2006/main" count="231" uniqueCount="231">
  <x:si>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</x:si>
  <x:si>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</x:si>
  <x:si>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Van Hornesville-Owen D. Young</x:t>
  </x:si>
  <x:si>
    <x:t>BEDS Code</x:t>
  </x:si>
  <x:si>
    <x:t>211701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</x:si>
  <x:si>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</x:si>
  <x:si>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</x:si>
  <x:si>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</x:si>
  <x:si>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</x:si>
  <x:si>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</x:si>
  <x:si>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Brennan Fahey</x:t>
  </x:si>
  <x:si>
    <x:t>Street Address Line 1</x:t>
  </x:si>
  <x:si>
    <x:t>PO Box 125</x:t>
  </x:si>
  <x:si>
    <x:t>Title of Contact</x:t>
  </x:si>
  <x:si>
    <x:t>Superintendent</x:t>
  </x:si>
  <x:si>
    <x:t>Street Address Line 2</x:t>
  </x:si>
  <x:si>
    <x:t>2316 State Route 80</x:t>
  </x:si>
  <x:si>
    <x:t>Email Address</x:t>
  </x:si>
  <x:si>
    <x:t>bfahey@odycsd.org</x:t>
  </x:si>
  <x:si>
    <x:t>City</x:t>
  </x:si>
  <x:si>
    <x:t>Van Hornesville</x:t>
  </x:si>
  <x:si>
    <x:t>Phone Number</x:t>
  </x:si>
  <x:si>
    <x:t>3158580729</x:t>
  </x:si>
  <x:si>
    <x:t>Zip Code</x:t>
  </x:si>
  <x:si>
    <x:t>13475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</x:si>
  <x:si>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</x:si>
  <x:si>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</x:si>
  <x:si>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</x:si>
  <x:si>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</x:si>
  <x:si>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</x:si>
  <x:si>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</x:si>
  <x:si>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</x:si>
  <x:si>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</x:si>
  <x:si>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</x:si>
  <x:si>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</x:si>
  <x:si>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</x:si>
  <x:si>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</x:si>
  <x:si>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</x:si>
  <x:si>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</x:si>
  <x:si>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</x:si>
  <x:si>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</x:si>
  <x:si>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</x:si>
  <x:si>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</x:si>
  <x:si>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</x:si>
  <x:si>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</x:si>
  <x:si>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</x:si>
  <x:si>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</x:si>
  <x:si>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</x:si>
  <x:si>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</x:si>
  <x:si>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</x:si>
  <x:si>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</x:si>
  <x:si>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</x:si>
  <x:si>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</x:si>
  <x:si>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</x:si>
  <x:si>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</x:si>
  <x:si>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</x:si>
  <x:si>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</x:si>
  <x:si>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</x:si>
  <x:si>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</x:si>
  <x:si>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</x:si>
  <x:si>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</x:si>
  <x:si>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</x:si>
  <x:si>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</x:si>
  <x:si>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</x:si>
  <x:si>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</x:si>
  <x:si>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</x:si>
  <x:si>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</x:si>
  <x:si>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</x:si>
  <x:si>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</x:si>
  <x:si>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</x:si>
  <x:si>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</x:si>
  <x:si>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</x:si>
  <x:si>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</x:si>
  <x:si>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</x:si>
  <x:si>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</x:si>
  <x:si>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</x:si>
  <x:si>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</x:si>
  <x:si>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</x:si>
  <x:si>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</x:si>
  <x:si>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</x:si>
  <x:si>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</x:si>
  <x:si>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</x:si>
  <x:si>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</x:si>
  <x:si>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</x:si>
  <x:si>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</x:si>
  <x:si>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</x:si>
  <x:si>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</x:si>
  <x:si>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</x:si>
  <x:si>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</x:si>
  <x:si>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</x:si>
  <x:si>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</x:si>
  <x:si>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</x:si>
  <x:si>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</x:si>
  <x:si>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</x:si>
  <x:si>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</x:si>
  <x:si>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</x:si>
  <x:si>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</x:si>
  <x:si>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</x:si>
  <x:si>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</x:si>
  <x:si>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</x:si>
  <x:si>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</x:si>
  <x:si>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</x:si>
  <x:si>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</x:si>
  <x:si>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</x:si>
  <x:si>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</x:si>
  <x:si>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</x:si>
  <x:si>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</x:si>
  <x:si>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</x:si>
  <x:si>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</x:si>
  <x:si>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</x:si>
  <x:si>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</x:si>
  <x:si>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</x:si>
  <x:si>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</x:si>
  <x:si>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</x:si>
  <x:si>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</x:si>
  <x:si>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</x:si>
  <x:si>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</x:si>
  <x:si>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</x:si>
  <x:si>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</x:si>
  <x:si>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</x:si>
  <x:si>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</x:si>
  <x:si>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</x:si>
  <x:si>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</x:si>
  <x:si>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</x:si>
  <x:si>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</x:si>
  <x:si>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</x:si>
  <x:si>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</x:si>
  <x:si>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</x:si>
  <x:si>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</x:si>
  <x:si>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</x:si>
  <x:si>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</x:si>
  <x:si>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211701040001</x:t>
  </x:si>
  <x:si>
    <x:t>OWEN D YOUNG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</x:si>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</x:sst>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6528000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229701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343206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551362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89662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40000</x:v>
      </x:c>
      <x:c r="E40" s="10" t="n">
        <x:v>0</x:v>
      </x:c>
      <x:c r="F40" s="7" t="n">
        <x:v>4</x:v>
      </x:c>
      <x:c r="G40" s="132" t="n">
        <x:v>10000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22676</x:v>
      </x:c>
      <x:c r="E62" s="10" t="n">
        <x:v>0</x:v>
      </x:c>
      <x:c r="F62" s="84" t="n">
        <x:v>6</x:v>
      </x:c>
      <x:c r="G62" s="132" t="n">
        <x:v>3779.33333333333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351725</x:v>
      </x:c>
      <x:c r="E63" s="10" t="n">
        <x:v>0</x:v>
      </x:c>
      <x:c r="F63" s="84" t="n">
        <x:v>3.5</x:v>
      </x:c>
      <x:c r="G63" s="132" t="n">
        <x:v>100492.857142857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531512</x:v>
      </x:c>
      <x:c r="E64" s="10" t="n">
        <x:v>0</x:v>
      </x:c>
      <x:c r="F64" s="84" t="n">
        <x:v>5</x:v>
      </x:c>
      <x:c r="G64" s="132" t="n">
        <x:v>106302.4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182845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151000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15817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10293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54304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259929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1330128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2660256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178</x:v>
      </x:c>
      <x:c r="L8" s="107" t="n">
        <x:v>15</x:v>
      </x:c>
      <x:c r="M8" s="107" t="n">
        <x:v>3</x:v>
      </x:c>
      <x:c r="N8" s="107" t="n">
        <x:v>115</x:v>
      </x:c>
      <x:c r="O8" s="107" t="n">
        <x:v>3</x:v>
      </x:c>
      <x:c r="P8" s="107" t="n">
        <x:v>25</x:v>
      </x:c>
      <x:c r="Q8" s="108" t="n">
        <x:v>6</x:v>
      </x:c>
      <x:c r="R8" s="108" t="n">
        <x:v>15</x:v>
      </x:c>
      <x:c r="S8" s="108" t="n">
        <x:v>5</x:v>
      </x:c>
      <x:c r="T8" s="108" t="n">
        <x:v>3</x:v>
      </x:c>
      <x:c r="U8" s="108" t="n">
        <x:v>14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1177132</x:v>
      </x:c>
      <x:c r="E8" s="81" t="n">
        <x:v>223355</x:v>
      </x:c>
      <x:c r="F8" s="116" t="n">
        <x:v>563404.34413568</x:v>
      </x:c>
      <x:c r="G8" s="81" t="n">
        <x:v>1521345</x:v>
      </x:c>
      <x:c r="H8" s="81" t="n">
        <x:v>478134</x:v>
      </x:c>
      <x:c r="I8" s="117">
        <x:f>SUM(D8:H8)</x:f>
      </x:c>
      <x:c r="J8" s="81" t="n">
        <x:v>1422567</x:v>
      </x:c>
      <x:c r="K8" s="81" t="n">
        <x:v>39900</x:v>
      </x:c>
      <x:c r="L8" s="81" t="n">
        <x:v>522693</x:v>
      </x:c>
      <x:c r="M8" s="81" t="n">
        <x:v>40000</x:v>
      </x:c>
      <x:c r="N8" s="81" t="n">
        <x:v>988127</x:v>
      </x:c>
      <x:c r="O8" s="81" t="n">
        <x:v>397401</x:v>
      </x:c>
      <x:c r="P8" s="81" t="n">
        <x:v>552682</x:v>
      </x:c>
      <x:c r="Q8" s="117">
        <x:f>SUM(J8:P8)</x:f>
      </x:c>
      <x:c r="R8" s="81" t="n">
        <x:v>3733669</x:v>
      </x:c>
      <x:c r="S8" s="81" t="n">
        <x:v>229701</x:v>
      </x:c>
      <x:c r="T8" s="59">
        <x:f>SUM('Part C'!$R8:$S8)</x:f>
      </x:c>
      <x:c r="U8" s="81" t="n">
        <x:v>19049.3316326531</x:v>
      </x:c>
      <x:c r="V8" s="81" t="n">
        <x:v>1171.94387755102</x:v>
      </x:c>
      <x:c r="W8" s="81" t="n">
        <x:v>1580101</x:v>
      </x:c>
      <x:c r="X8" s="81" t="n">
        <x:v>5543471</x:v>
      </x:c>
      <x:c r="Y8" s="12" t="n">
        <x:v>28283.0153061224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10</x:v>
      </x:c>
      <x:c r="G8" s="119" t="n">
        <x:v>0</x:v>
      </x:c>
      <x:c r="H8" s="119" t="n">
        <x:v>5</x:v>
      </x:c>
      <x:c r="I8" s="119" t="n">
        <x:v>0</x:v>
      </x:c>
      <x:c r="J8" s="120">
        <x:f>SUM(F8:I8)</x:f>
      </x:c>
      <x:c r="K8" s="81" t="n">
        <x:v>0</x:v>
      </x:c>
      <x:c r="L8" s="81" t="n">
        <x:v>39900</x:v>
      </x:c>
      <x:c r="M8" s="81" t="n">
        <x:v>0</x:v>
      </x:c>
      <x:c r="N8" s="117">
        <x:f>SUM(K8:M8)</x:f>
      </x:c>
      <x:c r="O8" s="121" t="n">
        <x:v>3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27400</x:v>
      </x:c>
      <x:c r="U8" s="81" t="n">
        <x:v>22600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2022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