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K21" i="9"/>
  <x:c r="L21" i="9"/>
  <x:c r="M21" i="9"/>
  <x:c r="N21" i="9"/>
  <x:c r="O21" i="9"/>
  <x:c r="P21" i="9"/>
  <x:c r="Q21" i="9"/>
  <x:c r="R21" i="9"/>
  <x:c r="S21" i="9"/>
  <x:c r="T21" i="9"/>
  <x:c r="U21" i="9"/>
  <x:c r="V21" i="9"/>
  <x:c r="W21" i="9"/>
  <x:c r="X21" i="9"/>
  <x:c r="Y21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D21" i="10"/>
  <x:c r="E21" i="10"/>
  <x:c r="F21" i="10"/>
  <x:c r="G21" i="10"/>
  <x:c r="H21" i="10"/>
  <x:c r="I21" i="10"/>
  <x:c r="J21" i="10"/>
  <x:c r="K21" i="10"/>
  <x:c r="L21" i="10"/>
  <x:c r="M21" i="10"/>
  <x:c r="N21" i="10"/>
  <x:c r="O21" i="10"/>
  <x:c r="P21" i="10"/>
  <x:c r="Q21" i="10"/>
  <x:c r="R21" i="10"/>
  <x:c r="S21" i="10"/>
  <x:c r="T21" i="10"/>
  <x:c r="W21" i="10"/>
  <x:c r="X21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F21" i="11"/>
  <x:c r="G21" i="11"/>
  <x:c r="H21" i="11"/>
  <x:c r="I21" i="11"/>
  <x:c r="J21" i="11"/>
  <x:c r="K21" i="11"/>
  <x:c r="L21" i="11"/>
  <x:c r="M21" i="11"/>
  <x:c r="N21" i="11"/>
  <x:c r="O21" i="11"/>
  <x:c r="P21" i="11"/>
  <x:c r="Q21" i="11"/>
  <x:c r="R21" i="11"/>
  <x:c r="S21" i="11"/>
  <x:c r="T21" i="11"/>
  <x:c r="U21" i="11"/>
  <x:c r="V21" i="11"/>
  <x:c r="W21" i="11"/>
  <x:c r="X21" i="11"/>
  <x:c r="Y21" i="11"/>
  <x:c r="J26" i="11"/>
  <x:c r="N26" i="11"/>
  <x:c r="F28" i="11"/>
  <x:c r="G28" i="11"/>
  <x:c r="H28" i="11"/>
  <x:c r="I28" i="11"/>
  <x:c r="J28" i="11"/>
  <x:c r="K28" i="11"/>
  <x:c r="L28" i="11"/>
  <x:c r="M28" i="11"/>
  <x:c r="N28" i="11"/>
  <x:c r="D21" i="12"/>
  <x:c r="E21" i="12"/>
  <x:c r="F21" i="12"/>
  <x:c r="H21" i="12"/>
  <x:c r="J21" i="12"/>
</x:calcChain>
</file>

<file path=xl/sharedStrings.xml><?xml version="1.0" encoding="utf-8"?>
<x:sst xmlns:x="http://schemas.openxmlformats.org/spreadsheetml/2006/main" count="270" uniqueCount="270">
  <x:si>
    <x:t>Part A - District-Level Information</x:t>
  </x:si>
  <x:si>
    <x:t>School District Name</x:t>
  </x:si>
  <x:si>
    <x:t>Utica</x:t>
  </x:si>
  <x:si>
    <x:t>BEDS Code</x:t>
  </x:si>
  <x:si>
    <x:t>412300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</x:si>
  <x:si>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</x:si>
  <x:si>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</x:si>
  <x:si>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</x:si>
  <x:si>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</x:si>
  <x:si>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</x:si>
  <x:si>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Michele Albanese</x:t>
  </x:si>
  <x:si>
    <x:t>Street Address Line 1</x:t>
  </x:si>
  <x:si>
    <x:t>929 York Street</x:t>
  </x:si>
  <x:si>
    <x:t>Title of Contact</x:t>
  </x:si>
  <x:si>
    <x:t>School Business Official</x:t>
  </x:si>
  <x:si>
    <x:t>Street Address Line 2</x:t>
  </x:si>
  <x:si>
    <x:t/>
  </x:si>
  <x:si>
    <x:t>Email Address</x:t>
  </x:si>
  <x:si>
    <x:t>mialbanese@uticaschools.org</x:t>
  </x:si>
  <x:si>
    <x:t>City</x:t>
  </x:si>
  <x:si>
    <x:t>Phone Number</x:t>
  </x:si>
  <x:si>
    <x:t>3157922225</x:t>
  </x:si>
  <x:si>
    <x:t>Zip Code</x:t>
  </x:si>
  <x:si>
    <x:t>13502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</x:si>
  <x:si>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</x:si>
  <x:si>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</x:si>
  <x:si>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</x:si>
  <x:si>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</x:si>
  <x:si>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</x:si>
  <x:si>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</x:si>
  <x:si>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</x:si>
  <x:si>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</x:si>
  <x:si>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</x:si>
  <x:si>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</x:si>
  <x:si>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</x:si>
  <x:si>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</x:si>
  <x:si>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</x:si>
  <x:si>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</x:si>
  <x:si>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</x:si>
  <x:si>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</x:si>
  <x:si>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</x:si>
  <x:si>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</x:si>
  <x:si>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</x:si>
  <x:si>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</x:si>
  <x:si>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</x:si>
  <x:si>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</x:si>
  <x:si>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</x:si>
  <x:si>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</x:si>
  <x:si>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</x:si>
  <x:si>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</x:si>
  <x:si>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</x:si>
  <x:si>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</x:si>
  <x:si>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</x:si>
  <x:si>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</x:si>
  <x:si>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</x:si>
  <x:si>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</x:si>
  <x:si>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</x:si>
  <x:si>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</x:si>
  <x:si>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</x:si>
  <x:si>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</x:si>
  <x:si>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</x:si>
  <x:si>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</x:si>
  <x:si>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</x:si>
  <x:si>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</x:si>
  <x:si>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</x:si>
  <x:si>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</x:si>
  <x:si>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</x:si>
  <x:si>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</x:si>
  <x:si>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</x:si>
  <x:si>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</x:si>
  <x:si>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</x:si>
  <x:si>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</x:si>
  <x:si>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</x:si>
  <x:si>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</x:si>
  <x:si>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</x:si>
  <x:si>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</x:si>
  <x:si>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</x:si>
  <x:si>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</x:si>
  <x:si>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</x:si>
  <x:si>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</x:si>
  <x:si>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</x:si>
  <x:si>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</x:si>
  <x:si>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</x:si>
  <x:si>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</x:si>
  <x:si>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</x:si>
  <x:si>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</x:si>
  <x:si>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</x:si>
  <x:si>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</x:si>
  <x:si>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</x:si>
  <x:si>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</x:si>
  <x:si>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</x:si>
  <x:si>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</x:si>
  <x:si>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</x:si>
  <x:si>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</x:si>
  <x:si>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</x:si>
  <x:si>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</x:si>
  <x:si>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</x:si>
  <x:si>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</x:si>
  <x:si>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</x:si>
  <x:si>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</x:si>
  <x:si>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</x:si>
  <x:si>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</x:si>
  <x:si>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</x:si>
  <x:si>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</x:si>
  <x:si>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</x:si>
  <x:si>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</x:si>
  <x:si>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</x:si>
  <x:si>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</x:si>
  <x:si>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</x:si>
  <x:si>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</x:si>
  <x:si>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</x:si>
  <x:si>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</x:si>
  <x:si>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</x:si>
  <x:si>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</x:si>
  <x:si>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</x:si>
  <x:si>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</x:si>
  <x:si>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</x:si>
  <x:si>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</x:si>
  <x:si>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</x:si>
  <x:si>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</x:si>
  <x:si>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</x:si>
  <x:si>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</x:si>
  <x:si>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</x:si>
  <x:si>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</x:si>
  <x:si>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</x:si>
  <x:si>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</x:si>
  <x:si>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</x:si>
  <x:si>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</x:si>
  <x:si>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</x:si>
  <x:si>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</x:si>
  <x:si>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412300010003</x:t>
  </x:si>
  <x:si>
    <x:t>ALBANY ELEMENTARY SCHOOL</x:t>
  </x:si>
  <x:si>
    <x:t>03</x:t>
  </x:si>
  <x:si>
    <x:t>Elementary School</x:t>
  </x:si>
  <x:si>
    <x:t>K</x:t>
  </x:si>
  <x:si>
    <x:t>6</x:t>
  </x:si>
  <x:si>
    <x:t>Yes</x:t>
  </x:si>
  <x:si>
    <x:t>No</x:t>
  </x:si>
  <x:si>
    <x:t>412300010005</x:t>
  </x:si>
  <x:si>
    <x:t>CHRISTOPHER COLUMBUS ELEMENTARY SCHOOL</x:t>
  </x:si>
  <x:si>
    <x:t>21</x:t>
  </x:si>
  <x:si>
    <x:t>412300010006</x:t>
  </x:si>
  <x:si>
    <x:t>GENERAL HERKIMER ELEMENTARY SCHOOL</x:t>
  </x:si>
  <x:si>
    <x:t>22</x:t>
  </x:si>
  <x:si>
    <x:t>412300010009</x:t>
  </x:si>
  <x:si>
    <x:t>HUGH R JONES ELEMENTARY SCHOOL</x:t>
  </x:si>
  <x:si>
    <x:t>09</x:t>
  </x:si>
  <x:si>
    <x:t>412300010011</x:t>
  </x:si>
  <x:si>
    <x:t>MARTIN LUTHER KING JR ELEMENTARY SCHOOL</x:t>
  </x:si>
  <x:si>
    <x:t>14</x:t>
  </x:si>
  <x:si>
    <x:t>412300010012</x:t>
  </x:si>
  <x:si>
    <x:t>WATSON WILLIAMS ELEMENTARY SCHOOL</x:t>
  </x:si>
  <x:si>
    <x:t>32</x:t>
  </x:si>
  <x:si>
    <x:t>412300010014</x:t>
  </x:si>
  <x:si>
    <x:t>THOMAS JEFFERSON ELEMENTARY SCHOOL</x:t>
  </x:si>
  <x:si>
    <x:t>30</x:t>
  </x:si>
  <x:si>
    <x:t>412300010016</x:t>
  </x:si>
  <x:si>
    <x:t>JOHN F HUGHES ELEMENTARY SCHOOL</x:t>
  </x:si>
  <x:si>
    <x:t>08</x:t>
  </x:si>
  <x:si>
    <x:t>412300010018</x:t>
  </x:si>
  <x:si>
    <x:t>KERNAN ELEMENTARY SCHOOL</x:t>
  </x:si>
  <x:si>
    <x:t>11</x:t>
  </x:si>
  <x:si>
    <x:t>412300010022</x:t>
  </x:si>
  <x:si>
    <x:t>JOHN F KENNEDY MIDDLE SCHOOL</x:t>
  </x:si>
  <x:si>
    <x:t>04</x:t>
  </x:si>
  <x:si>
    <x:t>Middle/Junior High School</x:t>
  </x:si>
  <x:si>
    <x:t>7</x:t>
  </x:si>
  <x:si>
    <x:t>8</x:t>
  </x:si>
  <x:si>
    <x:t>412300010023</x:t>
  </x:si>
  <x:si>
    <x:t>SENATOR JAMES H DONOVAN MIDDLE SCHOOL</x:t>
  </x:si>
  <x:si>
    <x:t>31</x:t>
  </x:si>
  <x:si>
    <x:t>412300010024</x:t>
  </x:si>
  <x:si>
    <x:t>THOMAS R PROCTOR HIGH SCHOOL</x:t>
  </x:si>
  <x:si>
    <x:t>02</x:t>
  </x:si>
  <x:si>
    <x:t>Senior High School</x:t>
  </x:si>
  <x:si>
    <x:t>9</x:t>
  </x:si>
  <x:si>
    <x:t>12</x:t>
  </x:si>
  <x:si>
    <x:t>412300010026</x:t>
  </x:si>
  <x:si>
    <x:t>ROSCOE CONKLING ELEMENTARY SCHOOL</x:t>
  </x:si>
  <x:si>
    <x:t>26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</x:si>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</x:sst>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213512562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4226436</x:v>
      </x:c>
      <x:c r="E15" s="10" t="n">
        <x:v>17364196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442850</x:v>
      </x:c>
      <x:c r="E16" s="10" t="n">
        <x:v>7361998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19107693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19507693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19107693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442850</x:v>
      </x:c>
      <x:c r="E24" s="10" t="n">
        <x:v>7361998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364897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12215993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310327</x:v>
      </x:c>
      <x:c r="E28" s="10" t="n">
        <x:v>1160000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9477790</x:v>
      </x:c>
      <x:c r="E33" s="10" t="n">
        <x:v>0</x:v>
      </x:c>
      <x:c r="F33" s="7" t="n">
        <x:v>858</x:v>
      </x:c>
      <x:c r="G33" s="132" t="n">
        <x:v>11046.3752913753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165745</x:v>
      </x:c>
      <x:c r="E34" s="10" t="n">
        <x:v>0</x:v>
      </x:c>
      <x:c r="F34" s="7" t="n">
        <x:v>858</x:v>
      </x:c>
      <x:c r="G34" s="132" t="n">
        <x:v>193.175990675991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525000</x:v>
      </x:c>
      <x:c r="E35" s="10" t="n">
        <x:v>0</x:v>
      </x:c>
      <x:c r="F35" s="7" t="n">
        <x:v>22</x:v>
      </x:c>
      <x:c r="G35" s="132" t="n">
        <x:v>23863.6363636364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3239097</x:v>
      </x:c>
      <x:c r="E36" s="10" t="n">
        <x:v>0</x:v>
      </x:c>
      <x:c r="F36" s="7" t="n">
        <x:v>548</x:v>
      </x:c>
      <x:c r="G36" s="132" t="n">
        <x:v>5910.76094890511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10745328</x:v>
      </x:c>
      <x:c r="E37" s="10" t="n">
        <x:v>0</x:v>
      </x:c>
      <x:c r="F37" s="7" t="n">
        <x:v>285</x:v>
      </x:c>
      <x:c r="G37" s="132" t="n">
        <x:v>37702.9052631579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5300000</x:v>
      </x:c>
      <x:c r="E38" s="10" t="n">
        <x:v>0</x:v>
      </x:c>
      <x:c r="F38" s="7" t="n">
        <x:v>230</x:v>
      </x:c>
      <x:c r="G38" s="132" t="n">
        <x:v>23043.4782608696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135000</x:v>
      </x:c>
      <x:c r="E41" s="10" t="n">
        <x:v>425000</x:v>
      </x:c>
      <x:c r="F41" s="7" t="n">
        <x:v>120</x:v>
      </x:c>
      <x:c r="G41" s="132" t="n">
        <x:v>4666.66666666667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387841</x:v>
      </x:c>
      <x:c r="E43" s="10" t="n">
        <x:v>20100</x:v>
      </x:c>
      <x:c r="F43" s="7" t="n">
        <x:v>300</x:v>
      </x:c>
      <x:c r="G43" s="132" t="n">
        <x:v>1359.80333333333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148965</x:v>
      </x:c>
      <x:c r="E45" s="10" t="n">
        <x:v>5400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8910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278931</x:v>
      </x:c>
      <x:c r="E62" s="10" t="n">
        <x:v>0</x:v>
      </x:c>
      <x:c r="F62" s="84" t="n">
        <x:v>5</x:v>
      </x:c>
      <x:c r="G62" s="132" t="n">
        <x:v>55786.2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3103054</x:v>
      </x:c>
      <x:c r="E63" s="10" t="n">
        <x:v>0</x:v>
      </x:c>
      <x:c r="F63" s="84" t="n">
        <x:v>30</x:v>
      </x:c>
      <x:c r="G63" s="132" t="n">
        <x:v>103435.133333333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10578326</x:v>
      </x:c>
      <x:c r="E64" s="10" t="n">
        <x:v>0</x:v>
      </x:c>
      <x:c r="F64" s="84" t="n">
        <x:v>129</x:v>
      </x:c>
      <x:c r="G64" s="132" t="n">
        <x:v>82002.5271317829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3027732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2861565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1053739</x:v>
      </x:c>
      <x:c r="E72" s="10" t="n">
        <x:v>0</x:v>
      </x:c>
      <x:c r="F72" s="84" t="n">
        <x:v>10</x:v>
      </x:c>
      <x:c r="G72" s="132" t="n">
        <x:v>105373.9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346485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662889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208659</x:v>
      </x:c>
      <x:c r="E75" s="10" t="n">
        <x:v>0</x:v>
      </x:c>
      <x:c r="F75" s="84" t="n">
        <x:v>2</x:v>
      </x:c>
      <x:c r="G75" s="132" t="n">
        <x:v>104329.5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5451645</x:v>
      </x:c>
      <x:c r="E77" s="10" t="n">
        <x:v>520000</x:v>
      </x:c>
      <x:c r="F77" s="84" t="n">
        <x:v>330</x:v>
      </x:c>
      <x:c r="G77" s="132" t="n">
        <x:v>18095.8939393939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2507050</x:v>
      </x:c>
      <x:c r="E78" s="10" t="n">
        <x:v>208000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6308645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45727308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95350000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505</x:v>
      </x:c>
      <x:c r="L8" s="107" t="n">
        <x:v>0</x:v>
      </x:c>
      <x:c r="M8" s="107" t="n">
        <x:v>0</x:v>
      </x:c>
      <x:c r="N8" s="107" t="n">
        <x:v>485</x:v>
      </x:c>
      <x:c r="O8" s="107" t="n">
        <x:v>84</x:v>
      </x:c>
      <x:c r="P8" s="107" t="n">
        <x:v>66</x:v>
      </x:c>
      <x:c r="Q8" s="108" t="n">
        <x:v>6</x:v>
      </x:c>
      <x:c r="R8" s="108" t="n">
        <x:v>33</x:v>
      </x:c>
      <x:c r="S8" s="108" t="n">
        <x:v>22</x:v>
      </x:c>
      <x:c r="T8" s="108" t="n">
        <x:v>1</x:v>
      </x:c>
      <x:c r="U8" s="108" t="n">
        <x:v>5.4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631</x:v>
      </x:c>
      <x:c r="L9" s="107" t="n">
        <x:v>0</x:v>
      </x:c>
      <x:c r="M9" s="107" t="n">
        <x:v>0</x:v>
      </x:c>
      <x:c r="N9" s="107" t="n">
        <x:v>599</x:v>
      </x:c>
      <x:c r="O9" s="107" t="n">
        <x:v>148</x:v>
      </x:c>
      <x:c r="P9" s="107" t="n">
        <x:v>52</x:v>
      </x:c>
      <x:c r="Q9" s="108" t="n">
        <x:v>2</x:v>
      </x:c>
      <x:c r="R9" s="108" t="n">
        <x:v>45</x:v>
      </x:c>
      <x:c r="S9" s="108" t="n">
        <x:v>19</x:v>
      </x:c>
      <x:c r="T9" s="108" t="n">
        <x:v>1</x:v>
      </x:c>
      <x:c r="U9" s="108" t="n">
        <x:v>6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574</x:v>
      </x:c>
      <x:c r="L10" s="107" t="n">
        <x:v>0</x:v>
      </x:c>
      <x:c r="M10" s="107" t="n">
        <x:v>0</x:v>
      </x:c>
      <x:c r="N10" s="107" t="n">
        <x:v>554</x:v>
      </x:c>
      <x:c r="O10" s="107" t="n">
        <x:v>83</x:v>
      </x:c>
      <x:c r="P10" s="107" t="n">
        <x:v>86</x:v>
      </x:c>
      <x:c r="Q10" s="108" t="n">
        <x:v>4</x:v>
      </x:c>
      <x:c r="R10" s="108" t="n">
        <x:v>45</x:v>
      </x:c>
      <x:c r="S10" s="108" t="n">
        <x:v>16</x:v>
      </x:c>
      <x:c r="T10" s="108" t="n">
        <x:v>1</x:v>
      </x:c>
      <x:c r="U10" s="108" t="n">
        <x:v>7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384</x:v>
      </x:c>
      <x:c r="L11" s="107" t="n">
        <x:v>0</x:v>
      </x:c>
      <x:c r="M11" s="107" t="n">
        <x:v>0</x:v>
      </x:c>
      <x:c r="N11" s="107" t="n">
        <x:v>289</x:v>
      </x:c>
      <x:c r="O11" s="107" t="n">
        <x:v>24</x:v>
      </x:c>
      <x:c r="P11" s="107" t="n">
        <x:v>85</x:v>
      </x:c>
      <x:c r="Q11" s="108" t="n">
        <x:v>4</x:v>
      </x:c>
      <x:c r="R11" s="108" t="n">
        <x:v>29</x:v>
      </x:c>
      <x:c r="S11" s="108" t="n">
        <x:v>20</x:v>
      </x:c>
      <x:c r="T11" s="108" t="n">
        <x:v>1</x:v>
      </x:c>
      <x:c r="U11" s="108" t="n">
        <x:v>7.8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287</x:v>
      </x:c>
      <x:c r="L12" s="107" t="n">
        <x:v>0</x:v>
      </x:c>
      <x:c r="M12" s="107" t="n">
        <x:v>0</x:v>
      </x:c>
      <x:c r="N12" s="107" t="n">
        <x:v>272</x:v>
      </x:c>
      <x:c r="O12" s="107" t="n">
        <x:v>82</x:v>
      </x:c>
      <x:c r="P12" s="107" t="n">
        <x:v>28</x:v>
      </x:c>
      <x:c r="Q12" s="108" t="n">
        <x:v>2</x:v>
      </x:c>
      <x:c r="R12" s="108" t="n">
        <x:v>25</x:v>
      </x:c>
      <x:c r="S12" s="108" t="n">
        <x:v>11</x:v>
      </x:c>
      <x:c r="T12" s="108" t="n">
        <x:v>1</x:v>
      </x:c>
      <x:c r="U12" s="108" t="n">
        <x:v>4.6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627</x:v>
      </x:c>
      <x:c r="L13" s="107" t="n">
        <x:v>0</x:v>
      </x:c>
      <x:c r="M13" s="107" t="n">
        <x:v>0</x:v>
      </x:c>
      <x:c r="N13" s="107" t="n">
        <x:v>578</x:v>
      </x:c>
      <x:c r="O13" s="107" t="n">
        <x:v>130</x:v>
      </x:c>
      <x:c r="P13" s="107" t="n">
        <x:v>84</x:v>
      </x:c>
      <x:c r="Q13" s="108" t="n">
        <x:v>5</x:v>
      </x:c>
      <x:c r="R13" s="108" t="n">
        <x:v>43</x:v>
      </x:c>
      <x:c r="S13" s="108" t="n">
        <x:v>11</x:v>
      </x:c>
      <x:c r="T13" s="108" t="n">
        <x:v>1</x:v>
      </x:c>
      <x:c r="U13" s="108" t="n">
        <x:v>6.5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155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432</x:v>
      </x:c>
      <x:c r="L14" s="107" t="n">
        <x:v>0</x:v>
      </x:c>
      <x:c r="M14" s="107" t="n">
        <x:v>0</x:v>
      </x:c>
      <x:c r="N14" s="107" t="n">
        <x:v>428</x:v>
      </x:c>
      <x:c r="O14" s="107" t="n">
        <x:v>46</x:v>
      </x:c>
      <x:c r="P14" s="107" t="n">
        <x:v>134</x:v>
      </x:c>
      <x:c r="Q14" s="108" t="n">
        <x:v>3</x:v>
      </x:c>
      <x:c r="R14" s="108" t="n">
        <x:v>35</x:v>
      </x:c>
      <x:c r="S14" s="108" t="n">
        <x:v>19</x:v>
      </x:c>
      <x:c r="T14" s="108" t="n">
        <x:v>1</x:v>
      </x:c>
      <x:c r="U14" s="108" t="n">
        <x:v>7.1</x:v>
      </x:c>
      <x:c r="V14" s="108" t="n">
        <x:v>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158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352</x:v>
      </x:c>
      <x:c r="L15" s="107" t="n">
        <x:v>0</x:v>
      </x:c>
      <x:c r="M15" s="107" t="n">
        <x:v>0</x:v>
      </x:c>
      <x:c r="N15" s="107" t="n">
        <x:v>348</x:v>
      </x:c>
      <x:c r="O15" s="107" t="n">
        <x:v>42</x:v>
      </x:c>
      <x:c r="P15" s="107" t="n">
        <x:v>81</x:v>
      </x:c>
      <x:c r="Q15" s="108" t="n">
        <x:v>5</x:v>
      </x:c>
      <x:c r="R15" s="108" t="n">
        <x:v>27.5</x:v>
      </x:c>
      <x:c r="S15" s="108" t="n">
        <x:v>14</x:v>
      </x:c>
      <x:c r="T15" s="108" t="n">
        <x:v>1</x:v>
      </x:c>
      <x:c r="U15" s="108" t="n">
        <x:v>5.5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159</x:v>
      </x:c>
      <x:c r="B16" s="168" t="s">
        <x:v>160</x:v>
      </x:c>
      <x:c r="C16" s="167" t="s">
        <x:v>161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491</x:v>
      </x:c>
      <x:c r="L16" s="107" t="n">
        <x:v>0</x:v>
      </x:c>
      <x:c r="M16" s="107" t="n">
        <x:v>0</x:v>
      </x:c>
      <x:c r="N16" s="107" t="n">
        <x:v>478</x:v>
      </x:c>
      <x:c r="O16" s="107" t="n">
        <x:v>77</x:v>
      </x:c>
      <x:c r="P16" s="107" t="n">
        <x:v>80</x:v>
      </x:c>
      <x:c r="Q16" s="108" t="n">
        <x:v>8</x:v>
      </x:c>
      <x:c r="R16" s="108" t="n">
        <x:v>37</x:v>
      </x:c>
      <x:c r="S16" s="108" t="n">
        <x:v>13</x:v>
      </x:c>
      <x:c r="T16" s="108" t="n">
        <x:v>1</x:v>
      </x:c>
      <x:c r="U16" s="108" t="n">
        <x:v>5</x:v>
      </x:c>
      <x:c r="V16" s="108" t="n">
        <x:v>3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162</x:v>
      </x:c>
      <x:c r="B17" s="168" t="s">
        <x:v>163</x:v>
      </x:c>
      <x:c r="C17" s="167" t="s">
        <x:v>164</x:v>
      </x:c>
      <x:c r="D17" s="169" t="s">
        <x:v>165</x:v>
      </x:c>
      <x:c r="E17" s="170" t="s">
        <x:v>166</x:v>
      </x:c>
      <x:c r="F17" s="170" t="s">
        <x:v>167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726</x:v>
      </x:c>
      <x:c r="L17" s="107" t="n">
        <x:v>0</x:v>
      </x:c>
      <x:c r="M17" s="107" t="n">
        <x:v>0</x:v>
      </x:c>
      <x:c r="N17" s="107" t="n">
        <x:v>629</x:v>
      </x:c>
      <x:c r="O17" s="107" t="n">
        <x:v>83</x:v>
      </x:c>
      <x:c r="P17" s="107" t="n">
        <x:v>115</x:v>
      </x:c>
      <x:c r="Q17" s="108" t="n">
        <x:v>10</x:v>
      </x:c>
      <x:c r="R17" s="108" t="n">
        <x:v>47</x:v>
      </x:c>
      <x:c r="S17" s="108" t="n">
        <x:v>11</x:v>
      </x:c>
      <x:c r="T17" s="108" t="n">
        <x:v>3</x:v>
      </x:c>
      <x:c r="U17" s="108" t="n">
        <x:v>9</x:v>
      </x:c>
      <x:c r="V17" s="108" t="n">
        <x:v>6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168</x:v>
      </x:c>
      <x:c r="B18" s="168" t="s">
        <x:v>169</x:v>
      </x:c>
      <x:c r="C18" s="167" t="s">
        <x:v>170</x:v>
      </x:c>
      <x:c r="D18" s="169" t="s">
        <x:v>165</x:v>
      </x:c>
      <x:c r="E18" s="170" t="s">
        <x:v>166</x:v>
      </x:c>
      <x:c r="F18" s="170" t="s">
        <x:v>167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741</x:v>
      </x:c>
      <x:c r="L18" s="107" t="n">
        <x:v>0</x:v>
      </x:c>
      <x:c r="M18" s="107" t="n">
        <x:v>0</x:v>
      </x:c>
      <x:c r="N18" s="107" t="n">
        <x:v>712</x:v>
      </x:c>
      <x:c r="O18" s="107" t="n">
        <x:v>92</x:v>
      </x:c>
      <x:c r="P18" s="107" t="n">
        <x:v>167</x:v>
      </x:c>
      <x:c r="Q18" s="108" t="n">
        <x:v>11</x:v>
      </x:c>
      <x:c r="R18" s="108" t="n">
        <x:v>53</x:v>
      </x:c>
      <x:c r="S18" s="108" t="n">
        <x:v>19</x:v>
      </x:c>
      <x:c r="T18" s="108" t="n">
        <x:v>3</x:v>
      </x:c>
      <x:c r="U18" s="108" t="n">
        <x:v>12</x:v>
      </x:c>
      <x:c r="V18" s="108" t="n">
        <x:v>6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171</x:v>
      </x:c>
      <x:c r="B19" s="168" t="s">
        <x:v>172</x:v>
      </x:c>
      <x:c r="C19" s="167" t="s">
        <x:v>173</x:v>
      </x:c>
      <x:c r="D19" s="169" t="s">
        <x:v>174</x:v>
      </x:c>
      <x:c r="E19" s="170" t="s">
        <x:v>175</x:v>
      </x:c>
      <x:c r="F19" s="170" t="s">
        <x:v>176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2662</x:v>
      </x:c>
      <x:c r="L19" s="107" t="n">
        <x:v>0</x:v>
      </x:c>
      <x:c r="M19" s="107" t="n">
        <x:v>0</x:v>
      </x:c>
      <x:c r="N19" s="107" t="n">
        <x:v>2256</x:v>
      </x:c>
      <x:c r="O19" s="107" t="n">
        <x:v>353</x:v>
      </x:c>
      <x:c r="P19" s="107" t="n">
        <x:v>590</x:v>
      </x:c>
      <x:c r="Q19" s="108" t="n">
        <x:v>25</x:v>
      </x:c>
      <x:c r="R19" s="108" t="n">
        <x:v>173</x:v>
      </x:c>
      <x:c r="S19" s="108" t="n">
        <x:v>25</x:v>
      </x:c>
      <x:c r="T19" s="108" t="n">
        <x:v>6</x:v>
      </x:c>
      <x:c r="U19" s="108" t="n">
        <x:v>20</x:v>
      </x:c>
      <x:c r="V19" s="108" t="n">
        <x:v>16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177</x:v>
      </x:c>
      <x:c r="B20" s="168" t="s">
        <x:v>178</x:v>
      </x:c>
      <x:c r="C20" s="167" t="s">
        <x:v>179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498</x:v>
      </x:c>
      <x:c r="L20" s="107" t="n">
        <x:v>0</x:v>
      </x:c>
      <x:c r="M20" s="107" t="n">
        <x:v>0</x:v>
      </x:c>
      <x:c r="N20" s="107" t="n">
        <x:v>492</x:v>
      </x:c>
      <x:c r="O20" s="107" t="n">
        <x:v>124</x:v>
      </x:c>
      <x:c r="P20" s="107" t="n">
        <x:v>65</x:v>
      </x:c>
      <x:c r="Q20" s="108" t="n">
        <x:v>8</x:v>
      </x:c>
      <x:c r="R20" s="108" t="n">
        <x:v>33</x:v>
      </x:c>
      <x:c r="S20" s="108" t="n">
        <x:v>18</x:v>
      </x:c>
      <x:c r="T20" s="108" t="n">
        <x:v>1</x:v>
      </x:c>
      <x:c r="U20" s="108" t="n">
        <x:v>6.9</x:v>
      </x:c>
      <x:c r="V20" s="108" t="n">
        <x:v>3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4" t="s">
        <x:v>180</x:v>
      </x:c>
      <x:c r="B21" s="2" t="s"/>
      <x:c r="C21" s="2" t="s"/>
      <x:c r="D21" s="3" t="s"/>
      <x:c r="E21" s="8" t="s"/>
      <x:c r="F21" s="8" t="s"/>
      <x:c r="G21" s="2" t="s"/>
      <x:c r="H21" s="2" t="s"/>
      <x:c r="I21" s="2" t="s"/>
      <x:c r="J21" s="2" t="s"/>
      <x:c r="K21" s="13">
        <x:f>SUM(K8:K20)</x:f>
      </x:c>
      <x:c r="L21" s="13">
        <x:f>SUM(L8:L20)</x:f>
      </x:c>
      <x:c r="M21" s="13">
        <x:f>SUM(M8:M20)</x:f>
      </x:c>
      <x:c r="N21" s="13">
        <x:f>SUM(N8:N20)</x:f>
      </x:c>
      <x:c r="O21" s="13">
        <x:f>SUM(O8:O20)</x:f>
      </x:c>
      <x:c r="P21" s="13">
        <x:f>SUM(P8:P20)</x:f>
      </x:c>
      <x:c r="Q21" s="79">
        <x:f>SUM(Q8:Q20)</x:f>
      </x:c>
      <x:c r="R21" s="79">
        <x:f>SUM(R8:R20)</x:f>
      </x:c>
      <x:c r="S21" s="79">
        <x:f>SUM(S8:S20)</x:f>
      </x:c>
      <x:c r="T21" s="79">
        <x:f>SUM(T8:T20)</x:f>
      </x:c>
      <x:c r="U21" s="79">
        <x:f>SUM(U8:U20)</x:f>
      </x:c>
      <x:c r="V21" s="79">
        <x:f>SUM(V8:V20)</x:f>
      </x:c>
      <x:c r="W21" s="79">
        <x:f>SUM(W8:W20)</x:f>
      </x:c>
      <x:c r="X21" s="79">
        <x:f>SUM(X8:X20)</x:f>
      </x:c>
      <x:c r="Y21" s="79">
        <x:f>SUM(Y8:Y20)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182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183</x:v>
      </x:c>
      <x:c r="E5" s="175" t="s"/>
      <x:c r="F5" s="175" t="s"/>
      <x:c r="G5" s="175" t="s"/>
      <x:c r="H5" s="175" t="s"/>
      <x:c r="I5" s="176" t="s"/>
      <x:c r="J5" s="177" t="s">
        <x:v>184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185</x:v>
      </x:c>
      <x:c r="S5" s="181" t="s"/>
      <x:c r="T5" s="182" t="s"/>
      <x:c r="U5" s="143" t="s">
        <x:v>186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187</x:v>
      </x:c>
      <x:c r="E6" s="155" t="s"/>
      <x:c r="F6" s="155" t="s"/>
      <x:c r="G6" s="89" t="s"/>
      <x:c r="H6" s="90" t="s"/>
      <x:c r="I6" s="75" t="s"/>
      <x:c r="J6" s="134" t="s">
        <x:v>188</x:v>
      </x:c>
      <x:c r="K6" s="135" t="s"/>
      <x:c r="L6" s="134" t="s">
        <x:v>189</x:v>
      </x:c>
      <x:c r="M6" s="135" t="s"/>
      <x:c r="N6" s="134" t="s">
        <x:v>190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100" t="s">
        <x:v>192</x:v>
      </x:c>
      <x:c r="F7" s="100" t="s">
        <x:v>193</x:v>
      </x:c>
      <x:c r="G7" s="113" t="s">
        <x:v>194</x:v>
      </x:c>
      <x:c r="H7" s="183" t="s">
        <x:v>195</x:v>
      </x:c>
      <x:c r="I7" s="113" t="s">
        <x:v>196</x:v>
      </x:c>
      <x:c r="J7" s="113" t="s">
        <x:v>197</x:v>
      </x:c>
      <x:c r="K7" s="183" t="s">
        <x:v>198</x:v>
      </x:c>
      <x:c r="L7" s="113" t="s">
        <x:v>199</x:v>
      </x:c>
      <x:c r="M7" s="183" t="s">
        <x:v>200</x:v>
      </x:c>
      <x:c r="N7" s="113" t="s">
        <x:v>201</x:v>
      </x:c>
      <x:c r="O7" s="183" t="s">
        <x:v>202</x:v>
      </x:c>
      <x:c r="P7" s="183" t="s">
        <x:v>203</x:v>
      </x:c>
      <x:c r="Q7" s="113" t="s">
        <x:v>204</x:v>
      </x:c>
      <x:c r="R7" s="113" t="s">
        <x:v>205</x:v>
      </x:c>
      <x:c r="S7" s="113" t="s">
        <x:v>206</x:v>
      </x:c>
      <x:c r="T7" s="11" t="s">
        <x:v>207</x:v>
      </x:c>
      <x:c r="U7" s="124" t="s">
        <x:v>208</x:v>
      </x:c>
      <x:c r="V7" s="124" t="s">
        <x:v>209</x:v>
      </x:c>
      <x:c r="W7" s="124" t="s">
        <x:v>210</x:v>
      </x:c>
      <x:c r="X7" s="124" t="s">
        <x:v>211</x:v>
      </x:c>
      <x:c r="Y7" s="124" t="s">
        <x:v>212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3190150</x:v>
      </x:c>
      <x:c r="E8" s="81" t="n">
        <x:v>1112770</x:v>
      </x:c>
      <x:c r="F8" s="116" t="n">
        <x:v>1778871.03718888</x:v>
      </x:c>
      <x:c r="G8" s="81" t="n">
        <x:v>607016</x:v>
      </x:c>
      <x:c r="H8" s="81" t="n">
        <x:v>1123070</x:v>
      </x:c>
      <x:c r="I8" s="117">
        <x:f>SUM(D8:H8)</x:f>
      </x:c>
      <x:c r="J8" s="81" t="n">
        <x:v>6687315</x:v>
      </x:c>
      <x:c r="K8" s="81" t="n">
        <x:v>0</x:v>
      </x:c>
      <x:c r="L8" s="81" t="n">
        <x:v>575000</x:v>
      </x:c>
      <x:c r="M8" s="81" t="n">
        <x:v>0</x:v>
      </x:c>
      <x:c r="N8" s="81" t="n">
        <x:v>135452</x:v>
      </x:c>
      <x:c r="O8" s="81" t="n">
        <x:v>160310</x:v>
      </x:c>
      <x:c r="P8" s="81" t="n">
        <x:v>253800</x:v>
      </x:c>
      <x:c r="Q8" s="117">
        <x:f>SUM(J8:P8)</x:f>
      </x:c>
      <x:c r="R8" s="81" t="n">
        <x:v>6851027</x:v>
      </x:c>
      <x:c r="S8" s="81" t="n">
        <x:v>960850</x:v>
      </x:c>
      <x:c r="T8" s="59">
        <x:f>SUM('Part C'!$R8:$S8)</x:f>
      </x:c>
      <x:c r="U8" s="81" t="n">
        <x:v>13566.3900990099</x:v>
      </x:c>
      <x:c r="V8" s="81" t="n">
        <x:v>1902.67326732673</x:v>
      </x:c>
      <x:c r="W8" s="81" t="n">
        <x:v>2103697.37373737</x:v>
      </x:c>
      <x:c r="X8" s="81" t="n">
        <x:v>9915574.37373737</x:v>
      </x:c>
      <x:c r="Y8" s="12" t="n">
        <x:v>19634.800740074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3696943</x:v>
      </x:c>
      <x:c r="E9" s="81" t="n">
        <x:v>1150500</x:v>
      </x:c>
      <x:c r="F9" s="116" t="n">
        <x:v>2003982.40197911</x:v>
      </x:c>
      <x:c r="G9" s="81" t="n">
        <x:v>607016</x:v>
      </x:c>
      <x:c r="H9" s="81" t="n">
        <x:v>1182400</x:v>
      </x:c>
      <x:c r="I9" s="117">
        <x:f>SUM(D9:H9)</x:f>
      </x:c>
      <x:c r="J9" s="81" t="n">
        <x:v>7515136</x:v>
      </x:c>
      <x:c r="K9" s="81" t="n">
        <x:v>0</x:v>
      </x:c>
      <x:c r="L9" s="81" t="n">
        <x:v>508000</x:v>
      </x:c>
      <x:c r="M9" s="81" t="n">
        <x:v>0</x:v>
      </x:c>
      <x:c r="N9" s="81" t="n">
        <x:v>167380</x:v>
      </x:c>
      <x:c r="O9" s="81" t="n">
        <x:v>122350</x:v>
      </x:c>
      <x:c r="P9" s="81" t="n">
        <x:v>327975</x:v>
      </x:c>
      <x:c r="Q9" s="117">
        <x:f>SUM(J9:P9)</x:f>
      </x:c>
      <x:c r="R9" s="81" t="n">
        <x:v>7966851</x:v>
      </x:c>
      <x:c r="S9" s="81" t="n">
        <x:v>673990</x:v>
      </x:c>
      <x:c r="T9" s="59">
        <x:f>SUM('Part C'!$R9:$S9)</x:f>
      </x:c>
      <x:c r="U9" s="81" t="n">
        <x:v>12625.7543581616</x:v>
      </x:c>
      <x:c r="V9" s="81" t="n">
        <x:v>1068.12995245642</x:v>
      </x:c>
      <x:c r="W9" s="81" t="n">
        <x:v>2628580.28282828</x:v>
      </x:c>
      <x:c r="X9" s="81" t="n">
        <x:v>11269421.2828283</x:v>
      </x:c>
      <x:c r="Y9" s="12" t="n">
        <x:v>17859.6216843554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3994065</x:v>
      </x:c>
      <x:c r="E10" s="81" t="n">
        <x:v>1150430</x:v>
      </x:c>
      <x:c r="F10" s="116" t="n">
        <x:v>2126786.73004913</x:v>
      </x:c>
      <x:c r="G10" s="81" t="n">
        <x:v>705492</x:v>
      </x:c>
      <x:c r="H10" s="81" t="n">
        <x:v>1160450</x:v>
      </x:c>
      <x:c r="I10" s="117">
        <x:f>SUM(D10:H10)</x:f>
      </x:c>
      <x:c r="J10" s="81" t="n">
        <x:v>7914734</x:v>
      </x:c>
      <x:c r="K10" s="81" t="n">
        <x:v>0</x:v>
      </x:c>
      <x:c r="L10" s="81" t="n">
        <x:v>650150</x:v>
      </x:c>
      <x:c r="M10" s="81" t="n">
        <x:v>0</x:v>
      </x:c>
      <x:c r="N10" s="81" t="n">
        <x:v>124640</x:v>
      </x:c>
      <x:c r="O10" s="81" t="n">
        <x:v>122400</x:v>
      </x:c>
      <x:c r="P10" s="81" t="n">
        <x:v>325300</x:v>
      </x:c>
      <x:c r="Q10" s="117">
        <x:f>SUM(J10:P10)</x:f>
      </x:c>
      <x:c r="R10" s="81" t="n">
        <x:v>8076824</x:v>
      </x:c>
      <x:c r="S10" s="81" t="n">
        <x:v>1060400</x:v>
      </x:c>
      <x:c r="T10" s="59">
        <x:f>SUM('Part C'!$R10:$S10)</x:f>
      </x:c>
      <x:c r="U10" s="81" t="n">
        <x:v>14071.1219512195</x:v>
      </x:c>
      <x:c r="V10" s="81" t="n">
        <x:v>1847.38675958188</x:v>
      </x:c>
      <x:c r="W10" s="81" t="n">
        <x:v>2391133.25252525</x:v>
      </x:c>
      <x:c r="X10" s="81" t="n">
        <x:v>11528357.2525253</x:v>
      </x:c>
      <x:c r="Y10" s="12" t="n">
        <x:v>20084.2460845388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2960519</x:v>
      </x:c>
      <x:c r="E11" s="81" t="n">
        <x:v>905500</x:v>
      </x:c>
      <x:c r="F11" s="116" t="n">
        <x:v>1598251.70542839</x:v>
      </x:c>
      <x:c r="G11" s="81" t="n">
        <x:v>508540</x:v>
      </x:c>
      <x:c r="H11" s="81" t="n">
        <x:v>1381082</x:v>
      </x:c>
      <x:c r="I11" s="117">
        <x:f>SUM(D11:H11)</x:f>
      </x:c>
      <x:c r="J11" s="81" t="n">
        <x:v>6164553</x:v>
      </x:c>
      <x:c r="K11" s="81" t="n">
        <x:v>0</x:v>
      </x:c>
      <x:c r="L11" s="81" t="n">
        <x:v>760950</x:v>
      </x:c>
      <x:c r="M11" s="81" t="n">
        <x:v>0</x:v>
      </x:c>
      <x:c r="N11" s="81" t="n">
        <x:v>165100</x:v>
      </x:c>
      <x:c r="O11" s="81" t="n">
        <x:v>125990</x:v>
      </x:c>
      <x:c r="P11" s="81" t="n">
        <x:v>137300</x:v>
      </x:c>
      <x:c r="Q11" s="117">
        <x:f>SUM(J11:P11)</x:f>
      </x:c>
      <x:c r="R11" s="81" t="n">
        <x:v>7116353</x:v>
      </x:c>
      <x:c r="S11" s="81" t="n">
        <x:v>237540</x:v>
      </x:c>
      <x:c r="T11" s="59">
        <x:f>SUM('Part C'!$R11:$S11)</x:f>
      </x:c>
      <x:c r="U11" s="81" t="n">
        <x:v>18532.1692708333</x:v>
      </x:c>
      <x:c r="V11" s="81" t="n">
        <x:v>618.59375</x:v>
      </x:c>
      <x:c r="W11" s="81" t="n">
        <x:v>1599643.15151515</x:v>
      </x:c>
      <x:c r="X11" s="81" t="n">
        <x:v>8953536.15151515</x:v>
      </x:c>
      <x:c r="Y11" s="12" t="n">
        <x:v>23316.5003945707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2360481</x:v>
      </x:c>
      <x:c r="E12" s="81" t="n">
        <x:v>1010300</x:v>
      </x:c>
      <x:c r="F12" s="116" t="n">
        <x:v>1393515.26256741</x:v>
      </x:c>
      <x:c r="G12" s="81" t="n">
        <x:v>410064</x:v>
      </x:c>
      <x:c r="H12" s="81" t="n">
        <x:v>1107300</x:v>
      </x:c>
      <x:c r="I12" s="117">
        <x:f>SUM(D12:H12)</x:f>
      </x:c>
      <x:c r="J12" s="81" t="n">
        <x:v>5496710</x:v>
      </x:c>
      <x:c r="K12" s="81" t="n">
        <x:v>0</x:v>
      </x:c>
      <x:c r="L12" s="81" t="n">
        <x:v>340250</x:v>
      </x:c>
      <x:c r="M12" s="81" t="n">
        <x:v>0</x:v>
      </x:c>
      <x:c r="N12" s="81" t="n">
        <x:v>112800</x:v>
      </x:c>
      <x:c r="O12" s="81" t="n">
        <x:v>163900</x:v>
      </x:c>
      <x:c r="P12" s="81" t="n">
        <x:v>168000</x:v>
      </x:c>
      <x:c r="Q12" s="117">
        <x:f>SUM(J12:P12)</x:f>
      </x:c>
      <x:c r="R12" s="81" t="n">
        <x:v>6143460</x:v>
      </x:c>
      <x:c r="S12" s="81" t="n">
        <x:v>138200</x:v>
      </x:c>
      <x:c r="T12" s="59">
        <x:f>SUM('Part C'!$R12:$S12)</x:f>
      </x:c>
      <x:c r="U12" s="81" t="n">
        <x:v>21405.7839721254</x:v>
      </x:c>
      <x:c r="V12" s="81" t="n">
        <x:v>481.533101045296</x:v>
      </x:c>
      <x:c r="W12" s="81" t="n">
        <x:v>1195566.62626263</x:v>
      </x:c>
      <x:c r="X12" s="81" t="n">
        <x:v>7477226.62626263</x:v>
      </x:c>
      <x:c r="Y12" s="12" t="n">
        <x:v>26053.0544469081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2917170</x:v>
      </x:c>
      <x:c r="E13" s="81" t="n">
        <x:v>990500</x:v>
      </x:c>
      <x:c r="F13" s="116" t="n">
        <x:v>1615470.65385642</x:v>
      </x:c>
      <x:c r="G13" s="81" t="n">
        <x:v>705492</x:v>
      </x:c>
      <x:c r="H13" s="81" t="n">
        <x:v>1124900</x:v>
      </x:c>
      <x:c r="I13" s="117">
        <x:f>SUM(D13:H13)</x:f>
      </x:c>
      <x:c r="J13" s="81" t="n">
        <x:v>6233183</x:v>
      </x:c>
      <x:c r="K13" s="81" t="n">
        <x:v>0</x:v>
      </x:c>
      <x:c r="L13" s="81" t="n">
        <x:v>580000</x:v>
      </x:c>
      <x:c r="M13" s="81" t="n">
        <x:v>0</x:v>
      </x:c>
      <x:c r="N13" s="81" t="n">
        <x:v>174950</x:v>
      </x:c>
      <x:c r="O13" s="81" t="n">
        <x:v>121300</x:v>
      </x:c>
      <x:c r="P13" s="81" t="n">
        <x:v>244100</x:v>
      </x:c>
      <x:c r="Q13" s="117">
        <x:f>SUM(J13:P13)</x:f>
      </x:c>
      <x:c r="R13" s="81" t="n">
        <x:v>6544633</x:v>
      </x:c>
      <x:c r="S13" s="81" t="n">
        <x:v>808900</x:v>
      </x:c>
      <x:c r="T13" s="59">
        <x:f>SUM('Part C'!$R13:$S13)</x:f>
      </x:c>
      <x:c r="U13" s="81" t="n">
        <x:v>10438.0111642743</x:v>
      </x:c>
      <x:c r="V13" s="81" t="n">
        <x:v>1290.11164274322</x:v>
      </x:c>
      <x:c r="W13" s="81" t="n">
        <x:v>2611917.33333333</x:v>
      </x:c>
      <x:c r="X13" s="81" t="n">
        <x:v>9965450.33333333</x:v>
      </x:c>
      <x:c r="Y13" s="12" t="n">
        <x:v>15893.8601807549</x:v>
      </x:c>
    </x:row>
    <x:row r="14" spans="1:25" s="6" customFormat="1">
      <x:c r="A14" s="184" t="s">
        <x:v>153</x:v>
      </x:c>
      <x:c r="B14" s="184" t="s">
        <x:v>154</x:v>
      </x:c>
      <x:c r="C14" s="184" t="s">
        <x:v>155</x:v>
      </x:c>
      <x:c r="D14" s="81" t="n">
        <x:v>3244092</x:v>
      </x:c>
      <x:c r="E14" s="81" t="n">
        <x:v>1015430</x:v>
      </x:c>
      <x:c r="F14" s="116" t="n">
        <x:v>1760929.86113357</x:v>
      </x:c>
      <x:c r="G14" s="81" t="n">
        <x:v>607016</x:v>
      </x:c>
      <x:c r="H14" s="81" t="n">
        <x:v>1115370</x:v>
      </x:c>
      <x:c r="I14" s="117">
        <x:f>SUM(D14:H14)</x:f>
      </x:c>
      <x:c r="J14" s="81" t="n">
        <x:v>6247298</x:v>
      </x:c>
      <x:c r="K14" s="81" t="n">
        <x:v>0</x:v>
      </x:c>
      <x:c r="L14" s="81" t="n">
        <x:v>925000</x:v>
      </x:c>
      <x:c r="M14" s="81" t="n">
        <x:v>0</x:v>
      </x:c>
      <x:c r="N14" s="81" t="n">
        <x:v>167400</x:v>
      </x:c>
      <x:c r="O14" s="81" t="n">
        <x:v>161600</x:v>
      </x:c>
      <x:c r="P14" s="81" t="n">
        <x:v>241540</x:v>
      </x:c>
      <x:c r="Q14" s="117">
        <x:f>SUM(J14:P14)</x:f>
      </x:c>
      <x:c r="R14" s="81" t="n">
        <x:v>6658438</x:v>
      </x:c>
      <x:c r="S14" s="81" t="n">
        <x:v>1084400</x:v>
      </x:c>
      <x:c r="T14" s="59">
        <x:f>SUM('Part C'!$R14:$S14)</x:f>
      </x:c>
      <x:c r="U14" s="81" t="n">
        <x:v>15413.0509259259</x:v>
      </x:c>
      <x:c r="V14" s="81" t="n">
        <x:v>2510.18518518519</x:v>
      </x:c>
      <x:c r="W14" s="81" t="n">
        <x:v>1799598.54545455</x:v>
      </x:c>
      <x:c r="X14" s="81" t="n">
        <x:v>9542436.54545454</x:v>
      </x:c>
      <x:c r="Y14" s="12" t="n">
        <x:v>22088.9734848485</x:v>
      </x:c>
    </x:row>
    <x:row r="15" spans="1:25" s="6" customFormat="1">
      <x:c r="A15" s="184" t="s">
        <x:v>156</x:v>
      </x:c>
      <x:c r="B15" s="184" t="s">
        <x:v>157</x:v>
      </x:c>
      <x:c r="C15" s="184" t="s">
        <x:v>158</x:v>
      </x:c>
      <x:c r="D15" s="81" t="n">
        <x:v>2810821</x:v>
      </x:c>
      <x:c r="E15" s="81" t="n">
        <x:v>1110650</x:v>
      </x:c>
      <x:c r="F15" s="116" t="n">
        <x:v>1621176.12808886</x:v>
      </x:c>
      <x:c r="G15" s="81" t="n">
        <x:v>508540</x:v>
      </x:c>
      <x:c r="H15" s="81" t="n">
        <x:v>1105750</x:v>
      </x:c>
      <x:c r="I15" s="117">
        <x:f>SUM(D15:H15)</x:f>
      </x:c>
      <x:c r="J15" s="81" t="n">
        <x:v>5970037</x:v>
      </x:c>
      <x:c r="K15" s="81" t="n">
        <x:v>0</x:v>
      </x:c>
      <x:c r="L15" s="81" t="n">
        <x:v>625000</x:v>
      </x:c>
      <x:c r="M15" s="81" t="n">
        <x:v>0</x:v>
      </x:c>
      <x:c r="N15" s="81" t="n">
        <x:v>185500</x:v>
      </x:c>
      <x:c r="O15" s="81" t="n">
        <x:v>107000</x:v>
      </x:c>
      <x:c r="P15" s="81" t="n">
        <x:v>269400</x:v>
      </x:c>
      <x:c r="Q15" s="117">
        <x:f>SUM(J15:P15)</x:f>
      </x:c>
      <x:c r="R15" s="81" t="n">
        <x:v>6366937</x:v>
      </x:c>
      <x:c r="S15" s="81" t="n">
        <x:v>790000</x:v>
      </x:c>
      <x:c r="T15" s="59">
        <x:f>SUM('Part C'!$R15:$S15)</x:f>
      </x:c>
      <x:c r="U15" s="81" t="n">
        <x:v>18087.8892045455</x:v>
      </x:c>
      <x:c r="V15" s="81" t="n">
        <x:v>2244.31818181818</x:v>
      </x:c>
      <x:c r="W15" s="81" t="n">
        <x:v>1466339.55555556</x:v>
      </x:c>
      <x:c r="X15" s="81" t="n">
        <x:v>8623276.55555556</x:v>
      </x:c>
      <x:c r="Y15" s="12" t="n">
        <x:v>24497.944760101</x:v>
      </x:c>
    </x:row>
    <x:row r="16" spans="1:25" s="6" customFormat="1">
      <x:c r="A16" s="184" t="s">
        <x:v>159</x:v>
      </x:c>
      <x:c r="B16" s="184" t="s">
        <x:v>160</x:v>
      </x:c>
      <x:c r="C16" s="184" t="s">
        <x:v>161</x:v>
      </x:c>
      <x:c r="D16" s="81" t="n">
        <x:v>3164913</x:v>
      </x:c>
      <x:c r="E16" s="81" t="n">
        <x:v>1530000</x:v>
      </x:c>
      <x:c r="F16" s="116" t="n">
        <x:v>1940924.94348525</x:v>
      </x:c>
      <x:c r="G16" s="81" t="n">
        <x:v>705492</x:v>
      </x:c>
      <x:c r="H16" s="81" t="n">
        <x:v>1117900</x:v>
      </x:c>
      <x:c r="I16" s="117">
        <x:f>SUM(D16:H16)</x:f>
      </x:c>
      <x:c r="J16" s="81" t="n">
        <x:v>7320727</x:v>
      </x:c>
      <x:c r="K16" s="81" t="n">
        <x:v>0</x:v>
      </x:c>
      <x:c r="L16" s="81" t="n">
        <x:v>610300</x:v>
      </x:c>
      <x:c r="M16" s="81" t="n">
        <x:v>0</x:v>
      </x:c>
      <x:c r="N16" s="81" t="n">
        <x:v>161050</x:v>
      </x:c>
      <x:c r="O16" s="81" t="n">
        <x:v>113000</x:v>
      </x:c>
      <x:c r="P16" s="81" t="n">
        <x:v>254153</x:v>
      </x:c>
      <x:c r="Q16" s="117">
        <x:f>SUM(J16:P16)</x:f>
      </x:c>
      <x:c r="R16" s="81" t="n">
        <x:v>7190430</x:v>
      </x:c>
      <x:c r="S16" s="81" t="n">
        <x:v>1268800</x:v>
      </x:c>
      <x:c r="T16" s="59">
        <x:f>SUM('Part C'!$R16:$S16)</x:f>
      </x:c>
      <x:c r="U16" s="81" t="n">
        <x:v>14644.4602851324</x:v>
      </x:c>
      <x:c r="V16" s="81" t="n">
        <x:v>2584.11405295316</x:v>
      </x:c>
      <x:c r="W16" s="81" t="n">
        <x:v>2045377.05050505</x:v>
      </x:c>
      <x:c r="X16" s="81" t="n">
        <x:v>10504607.0505051</x:v>
      </x:c>
      <x:c r="Y16" s="12" t="n">
        <x:v>21394.3117118229</x:v>
      </x:c>
    </x:row>
    <x:row r="17" spans="1:25" s="6" customFormat="1">
      <x:c r="A17" s="184" t="s">
        <x:v>162</x:v>
      </x:c>
      <x:c r="B17" s="184" t="s">
        <x:v>163</x:v>
      </x:c>
      <x:c r="C17" s="184" t="s">
        <x:v>164</x:v>
      </x:c>
      <x:c r="D17" s="81" t="n">
        <x:v>4732415</x:v>
      </x:c>
      <x:c r="E17" s="81" t="n">
        <x:v>1308500</x:v>
      </x:c>
      <x:c r="F17" s="116" t="n">
        <x:v>2497375.90557571</x:v>
      </x:c>
      <x:c r="G17" s="81" t="n">
        <x:v>787681</x:v>
      </x:c>
      <x:c r="H17" s="81" t="n">
        <x:v>1405000</x:v>
      </x:c>
      <x:c r="I17" s="117">
        <x:f>SUM(D17:H17)</x:f>
      </x:c>
      <x:c r="J17" s="81" t="n">
        <x:v>8777637</x:v>
      </x:c>
      <x:c r="K17" s="81" t="n">
        <x:v>0</x:v>
      </x:c>
      <x:c r="L17" s="81" t="n">
        <x:v>805300</x:v>
      </x:c>
      <x:c r="M17" s="81" t="n">
        <x:v>0</x:v>
      </x:c>
      <x:c r="N17" s="81" t="n">
        <x:v>379185</x:v>
      </x:c>
      <x:c r="O17" s="81" t="n">
        <x:v>238000</x:v>
      </x:c>
      <x:c r="P17" s="81" t="n">
        <x:v>530850</x:v>
      </x:c>
      <x:c r="Q17" s="117">
        <x:f>SUM(J17:P17)</x:f>
      </x:c>
      <x:c r="R17" s="81" t="n">
        <x:v>9610972</x:v>
      </x:c>
      <x:c r="S17" s="81" t="n">
        <x:v>1120000</x:v>
      </x:c>
      <x:c r="T17" s="59">
        <x:f>SUM('Part C'!$R17:$S17)</x:f>
      </x:c>
      <x:c r="U17" s="81" t="n">
        <x:v>13238.2534435262</x:v>
      </x:c>
      <x:c r="V17" s="81" t="n">
        <x:v>1542.69972451791</x:v>
      </x:c>
      <x:c r="W17" s="81" t="n">
        <x:v>3024325.33333333</x:v>
      </x:c>
      <x:c r="X17" s="81" t="n">
        <x:v>13755297.3333333</x:v>
      </x:c>
      <x:c r="Y17" s="12" t="n">
        <x:v>18946.6905417815</x:v>
      </x:c>
    </x:row>
    <x:row r="18" spans="1:25" s="6" customFormat="1">
      <x:c r="A18" s="184" t="s">
        <x:v>168</x:v>
      </x:c>
      <x:c r="B18" s="184" t="s">
        <x:v>169</x:v>
      </x:c>
      <x:c r="C18" s="184" t="s">
        <x:v>170</x:v>
      </x:c>
      <x:c r="D18" s="81" t="n">
        <x:v>4567048</x:v>
      </x:c>
      <x:c r="E18" s="81" t="n">
        <x:v>1299500</x:v>
      </x:c>
      <x:c r="F18" s="116" t="n">
        <x:v>2425290.80844597</x:v>
      </x:c>
      <x:c r="G18" s="81" t="n">
        <x:v>787681</x:v>
      </x:c>
      <x:c r="H18" s="81" t="n">
        <x:v>1498205</x:v>
      </x:c>
      <x:c r="I18" s="117">
        <x:f>SUM(D18:H18)</x:f>
      </x:c>
      <x:c r="J18" s="81" t="n">
        <x:v>8245555</x:v>
      </x:c>
      <x:c r="K18" s="81" t="n">
        <x:v>0</x:v>
      </x:c>
      <x:c r="L18" s="81" t="n">
        <x:v>1180500</x:v>
      </x:c>
      <x:c r="M18" s="81" t="n">
        <x:v>0</x:v>
      </x:c>
      <x:c r="N18" s="81" t="n">
        <x:v>419900</x:v>
      </x:c>
      <x:c r="O18" s="81" t="n">
        <x:v>267200</x:v>
      </x:c>
      <x:c r="P18" s="81" t="n">
        <x:v>464570</x:v>
      </x:c>
      <x:c r="Q18" s="117">
        <x:f>SUM(J18:P18)</x:f>
      </x:c>
      <x:c r="R18" s="81" t="n">
        <x:v>9167725</x:v>
      </x:c>
      <x:c r="S18" s="81" t="n">
        <x:v>1410000</x:v>
      </x:c>
      <x:c r="T18" s="59">
        <x:f>SUM('Part C'!$R18:$S18)</x:f>
      </x:c>
      <x:c r="U18" s="81" t="n">
        <x:v>12372.0985155196</x:v>
      </x:c>
      <x:c r="V18" s="81" t="n">
        <x:v>1902.83400809717</x:v>
      </x:c>
      <x:c r="W18" s="81" t="n">
        <x:v>3086811.39393939</x:v>
      </x:c>
      <x:c r="X18" s="81" t="n">
        <x:v>13664536.3939394</x:v>
      </x:c>
      <x:c r="Y18" s="12" t="n">
        <x:v>18440.6698973541</x:v>
      </x:c>
    </x:row>
    <x:row r="19" spans="1:25" s="6" customFormat="1">
      <x:c r="A19" s="184" t="s">
        <x:v>171</x:v>
      </x:c>
      <x:c r="B19" s="184" t="s">
        <x:v>172</x:v>
      </x:c>
      <x:c r="C19" s="184" t="s">
        <x:v>173</x:v>
      </x:c>
      <x:c r="D19" s="81" t="n">
        <x:v>13847769</x:v>
      </x:c>
      <x:c r="E19" s="81" t="n">
        <x:v>4690750</x:v>
      </x:c>
      <x:c r="F19" s="116" t="n">
        <x:v>7664012.93109696</x:v>
      </x:c>
      <x:c r="G19" s="81" t="n">
        <x:v>5516115</x:v>
      </x:c>
      <x:c r="H19" s="81" t="n">
        <x:v>2855252</x:v>
      </x:c>
      <x:c r="I19" s="117">
        <x:f>SUM(D19:H19)</x:f>
      </x:c>
      <x:c r="J19" s="81" t="n">
        <x:v>28183758</x:v>
      </x:c>
      <x:c r="K19" s="81" t="n">
        <x:v>0</x:v>
      </x:c>
      <x:c r="L19" s="81" t="n">
        <x:v>3430356</x:v>
      </x:c>
      <x:c r="M19" s="81" t="n">
        <x:v>0</x:v>
      </x:c>
      <x:c r="N19" s="81" t="n">
        <x:v>879735</x:v>
      </x:c>
      <x:c r="O19" s="81" t="n">
        <x:v>370100</x:v>
      </x:c>
      <x:c r="P19" s="81" t="n">
        <x:v>1709950</x:v>
      </x:c>
      <x:c r="Q19" s="117">
        <x:f>SUM(J19:P19)</x:f>
      </x:c>
      <x:c r="R19" s="81" t="n">
        <x:v>30131283</x:v>
      </x:c>
      <x:c r="S19" s="81" t="n">
        <x:v>4442616</x:v>
      </x:c>
      <x:c r="T19" s="59">
        <x:f>SUM('Part C'!$R19:$S19)</x:f>
      </x:c>
      <x:c r="U19" s="81" t="n">
        <x:v>11319.039444027</x:v>
      </x:c>
      <x:c r="V19" s="81" t="n">
        <x:v>1668.90157776108</x:v>
      </x:c>
      <x:c r="W19" s="81" t="n">
        <x:v>11089192.8888889</x:v>
      </x:c>
      <x:c r="X19" s="81" t="n">
        <x:v>45663091.8888889</x:v>
      </x:c>
      <x:c r="Y19" s="12" t="n">
        <x:v>17153.6783955255</x:v>
      </x:c>
    </x:row>
    <x:row r="20" spans="1:25" s="6" customFormat="1">
      <x:c r="A20" s="184" t="s">
        <x:v>177</x:v>
      </x:c>
      <x:c r="B20" s="184" t="s">
        <x:v>178</x:v>
      </x:c>
      <x:c r="C20" s="184" t="s">
        <x:v>179</x:v>
      </x:c>
      <x:c r="D20" s="81" t="n">
        <x:v>3237824</x:v>
      </x:c>
      <x:c r="E20" s="81" t="n">
        <x:v>1179650</x:v>
      </x:c>
      <x:c r="F20" s="116" t="n">
        <x:v>1826228.82975628</x:v>
      </x:c>
      <x:c r="G20" s="81" t="n">
        <x:v>607016</x:v>
      </x:c>
      <x:c r="H20" s="81" t="n">
        <x:v>1180950</x:v>
      </x:c>
      <x:c r="I20" s="117">
        <x:f>SUM(D20:H20)</x:f>
      </x:c>
      <x:c r="J20" s="81" t="n">
        <x:v>7077889</x:v>
      </x:c>
      <x:c r="K20" s="81" t="n">
        <x:v>0</x:v>
      </x:c>
      <x:c r="L20" s="81" t="n">
        <x:v>510350</x:v>
      </x:c>
      <x:c r="M20" s="81" t="n">
        <x:v>0</x:v>
      </x:c>
      <x:c r="N20" s="81" t="n">
        <x:v>133325</x:v>
      </x:c>
      <x:c r="O20" s="81" t="n">
        <x:v>106700</x:v>
      </x:c>
      <x:c r="P20" s="81" t="n">
        <x:v>203405</x:v>
      </x:c>
      <x:c r="Q20" s="117">
        <x:f>SUM(J20:P20)</x:f>
      </x:c>
      <x:c r="R20" s="81" t="n">
        <x:v>7001669</x:v>
      </x:c>
      <x:c r="S20" s="81" t="n">
        <x:v>1030000</x:v>
      </x:c>
      <x:c r="T20" s="59">
        <x:f>SUM('Part C'!$R20:$S20)</x:f>
      </x:c>
      <x:c r="U20" s="81" t="n">
        <x:v>14059.5763052209</x:v>
      </x:c>
      <x:c r="V20" s="81" t="n">
        <x:v>2068.27309236948</x:v>
      </x:c>
      <x:c r="W20" s="81" t="n">
        <x:v>2074537.21212121</x:v>
      </x:c>
      <x:c r="X20" s="81" t="n">
        <x:v>10106206.2121212</x:v>
      </x:c>
      <x:c r="Y20" s="12" t="n">
        <x:v>20293.5867713277</x:v>
      </x:c>
    </x:row>
    <x:row r="21" spans="1:25" s="3" customFormat="1" ht="15" customHeight="1">
      <x:c r="A21" s="4" t="s">
        <x:v>180</x:v>
      </x:c>
      <x:c r="B21" s="4" t="s"/>
      <x:c r="D21" s="14">
        <x:f>SUM(D8:D20)</x:f>
      </x:c>
      <x:c r="E21" s="14">
        <x:f>SUM(E8:E20)</x:f>
      </x:c>
      <x:c r="F21" s="14">
        <x:f>SUM(F8:F20)</x:f>
      </x:c>
      <x:c r="G21" s="14">
        <x:f>SUM(G8:G20)</x:f>
      </x:c>
      <x:c r="H21" s="14">
        <x:f>SUM(H8:H20)</x:f>
      </x:c>
      <x:c r="I21" s="14">
        <x:f>SUM(I8:I20)</x:f>
      </x:c>
      <x:c r="J21" s="14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14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W21" s="14">
        <x:f>SUM(W8:W20)</x:f>
      </x:c>
      <x:c r="X21" s="14">
        <x:f>SUM(X8:X20)</x:f>
      </x:c>
      <x:c r="Y2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5" sqref="I2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182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216</x:v>
      </x:c>
      <x:c r="G6" s="144" t="s"/>
      <x:c r="H6" s="144" t="s"/>
      <x:c r="I6" s="144" t="s"/>
      <x:c r="J6" s="135" t="s"/>
      <x:c r="K6" s="134" t="s">
        <x:v>217</x:v>
      </x:c>
      <x:c r="L6" s="144" t="s"/>
      <x:c r="M6" s="144" t="s"/>
      <x:c r="N6" s="135" t="s"/>
      <x:c r="O6" s="65" t="s"/>
      <x:c r="P6" s="134" t="s">
        <x:v>218</x:v>
      </x:c>
      <x:c r="Q6" s="144" t="s"/>
      <x:c r="R6" s="144" t="s"/>
      <x:c r="S6" s="144" t="s"/>
      <x:c r="T6" s="144" t="s"/>
      <x:c r="U6" s="144" t="s"/>
      <x:c r="V6" s="135" t="s"/>
      <x:c r="W6" s="67" t="s">
        <x:v>219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75" t="s">
        <x:v>221</x:v>
      </x:c>
      <x:c r="F7" s="75" t="s">
        <x:v>222</x:v>
      </x:c>
      <x:c r="G7" s="100" t="s">
        <x:v>223</x:v>
      </x:c>
      <x:c r="H7" s="100" t="s">
        <x:v>224</x:v>
      </x:c>
      <x:c r="I7" s="100" t="s">
        <x:v>225</x:v>
      </x:c>
      <x:c r="J7" s="113" t="s">
        <x:v>226</x:v>
      </x:c>
      <x:c r="K7" s="75" t="s">
        <x:v>227</x:v>
      </x:c>
      <x:c r="L7" s="100" t="s">
        <x:v>228</x:v>
      </x:c>
      <x:c r="M7" s="100" t="s">
        <x:v>229</x:v>
      </x:c>
      <x:c r="N7" s="75" t="s">
        <x:v>230</x:v>
      </x:c>
      <x:c r="O7" s="113" t="s">
        <x:v>231</x:v>
      </x:c>
      <x:c r="P7" s="75" t="s">
        <x:v>232</x:v>
      </x:c>
      <x:c r="Q7" s="100" t="s">
        <x:v>233</x:v>
      </x:c>
      <x:c r="R7" s="100" t="s">
        <x:v>234</x:v>
      </x:c>
      <x:c r="S7" s="100" t="s">
        <x:v>235</x:v>
      </x:c>
      <x:c r="T7" s="100" t="s">
        <x:v>236</x:v>
      </x:c>
      <x:c r="U7" s="100" t="s">
        <x:v>195</x:v>
      </x:c>
      <x:c r="V7" s="75" t="s">
        <x:v>237</x:v>
      </x:c>
      <x:c r="W7" s="75" t="s">
        <x:v>238</x:v>
      </x:c>
      <x:c r="X7" s="75" t="s">
        <x:v>239</x:v>
      </x:c>
      <x:c r="Y7" s="61" t="s">
        <x:v>206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50000</x:v>
      </x:c>
      <x:c r="U8" s="81" t="n">
        <x:v>5000</x:v>
      </x:c>
      <x:c r="V8" s="117">
        <x:f>SUM(P8:U8)</x:f>
      </x:c>
      <x:c r="W8" s="81" t="n">
        <x:v>0</x:v>
      </x:c>
      <x:c r="X8" s="81" t="n">
        <x:v>12500</x:v>
      </x:c>
      <x:c r="Y8" s="12" t="n">
        <x:v>42500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62000</x:v>
      </x:c>
      <x:c r="U9" s="81" t="n">
        <x:v>5500</x:v>
      </x:c>
      <x:c r="V9" s="117">
        <x:f>SUM(P9:U9)</x:f>
      </x:c>
      <x:c r="W9" s="81" t="n">
        <x:v>0</x:v>
      </x:c>
      <x:c r="X9" s="81" t="n">
        <x:v>12500</x:v>
      </x:c>
      <x:c r="Y9" s="12" t="n">
        <x:v>55000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50000</x:v>
      </x:c>
      <x:c r="U10" s="81" t="n">
        <x:v>6000</x:v>
      </x:c>
      <x:c r="V10" s="117">
        <x:f>SUM(P10:U10)</x:f>
      </x:c>
      <x:c r="W10" s="81" t="n">
        <x:v>0</x:v>
      </x:c>
      <x:c r="X10" s="81" t="n">
        <x:v>12500</x:v>
      </x:c>
      <x:c r="Y10" s="12" t="n">
        <x:v>43500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42000</x:v>
      </x:c>
      <x:c r="U11" s="81" t="n">
        <x:v>4000</x:v>
      </x:c>
      <x:c r="V11" s="117">
        <x:f>SUM(P11:U11)</x:f>
      </x:c>
      <x:c r="W11" s="81" t="n">
        <x:v>0</x:v>
      </x:c>
      <x:c r="X11" s="81" t="n">
        <x:v>12500</x:v>
      </x:c>
      <x:c r="Y11" s="12" t="n">
        <x:v>33500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53000</x:v>
      </x:c>
      <x:c r="U12" s="81" t="n">
        <x:v>3000</x:v>
      </x:c>
      <x:c r="V12" s="117">
        <x:f>SUM(P12:U12)</x:f>
      </x:c>
      <x:c r="W12" s="81" t="n">
        <x:v>0</x:v>
      </x:c>
      <x:c r="X12" s="81" t="n">
        <x:v>12500</x:v>
      </x:c>
      <x:c r="Y12" s="12" t="n">
        <x:v>43500</x:v>
      </x:c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65000</x:v>
      </x:c>
      <x:c r="U13" s="81" t="n">
        <x:v>5500</x:v>
      </x:c>
      <x:c r="V13" s="117">
        <x:f>SUM(P13:U13)</x:f>
      </x:c>
      <x:c r="W13" s="81" t="n">
        <x:v>0</x:v>
      </x:c>
      <x:c r="X13" s="81" t="n">
        <x:v>12500</x:v>
      </x:c>
      <x:c r="Y13" s="12" t="n">
        <x:v>58000</x:v>
      </x:c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155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58000</x:v>
      </x:c>
      <x:c r="U14" s="81" t="n">
        <x:v>4600</x:v>
      </x:c>
      <x:c r="V14" s="117">
        <x:f>SUM(P14:U14)</x:f>
      </x:c>
      <x:c r="W14" s="81" t="n">
        <x:v>0</x:v>
      </x:c>
      <x:c r="X14" s="81" t="n">
        <x:v>12500</x:v>
      </x:c>
      <x:c r="Y14" s="12" t="n">
        <x:v>50100</x:v>
      </x:c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158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58500</x:v>
      </x:c>
      <x:c r="U15" s="81" t="n">
        <x:v>3500</x:v>
      </x:c>
      <x:c r="V15" s="117">
        <x:f>SUM(P15:U15)</x:f>
      </x:c>
      <x:c r="W15" s="81" t="n">
        <x:v>0</x:v>
      </x:c>
      <x:c r="X15" s="81" t="n">
        <x:v>12500</x:v>
      </x:c>
      <x:c r="Y15" s="12" t="n">
        <x:v>49500</x:v>
      </x:c>
    </x:row>
    <x:row r="16" spans="1:25" s="3" customFormat="1" x14ac:dyDescent="0.3">
      <x:c r="A16" s="184" t="s">
        <x:v>159</x:v>
      </x:c>
      <x:c r="B16" s="184" t="s">
        <x:v>160</x:v>
      </x:c>
      <x:c r="C16" s="184" t="s">
        <x:v>161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192500</x:v>
      </x:c>
      <x:c r="U16" s="81" t="n">
        <x:v>4800</x:v>
      </x:c>
      <x:c r="V16" s="117">
        <x:f>SUM(P16:U16)</x:f>
      </x:c>
      <x:c r="W16" s="81" t="n">
        <x:v>0</x:v>
      </x:c>
      <x:c r="X16" s="81" t="n">
        <x:v>12500</x:v>
      </x:c>
      <x:c r="Y16" s="12" t="n">
        <x:v>184800</x:v>
      </x:c>
    </x:row>
    <x:row r="17" spans="1:25" s="3" customFormat="1">
      <x:c r="A17" s="184" t="s">
        <x:v>162</x:v>
      </x:c>
      <x:c r="B17" s="184" t="s">
        <x:v>163</x:v>
      </x:c>
      <x:c r="C17" s="184" t="s">
        <x:v>164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147000</x:v>
      </x:c>
      <x:c r="U17" s="81" t="n">
        <x:v>18000</x:v>
      </x:c>
      <x:c r="V17" s="117">
        <x:f>SUM(P17:U17)</x:f>
      </x:c>
      <x:c r="W17" s="81" t="n">
        <x:v>0</x:v>
      </x:c>
      <x:c r="X17" s="81" t="n">
        <x:v>12500</x:v>
      </x:c>
      <x:c r="Y17" s="12" t="n">
        <x:v>152500</x:v>
      </x:c>
    </x:row>
    <x:row r="18" spans="1:25" s="3" customFormat="1">
      <x:c r="A18" s="184" t="s">
        <x:v>168</x:v>
      </x:c>
      <x:c r="B18" s="184" t="s">
        <x:v>169</x:v>
      </x:c>
      <x:c r="C18" s="184" t="s">
        <x:v>170</x:v>
      </x:c>
      <x:c r="D18" s="185" t="s">
        <x:v>137</x:v>
      </x:c>
      <x:c r="E18" s="170" t="s">
        <x:v>136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0</x:v>
      </x:c>
      <x:c r="P18" s="81" t="n">
        <x:v>0</x:v>
      </x:c>
      <x:c r="Q18" s="81" t="n">
        <x:v>0</x:v>
      </x:c>
      <x:c r="R18" s="81" t="n">
        <x:v>0</x:v>
      </x:c>
      <x:c r="S18" s="81" t="n">
        <x:v>0</x:v>
      </x:c>
      <x:c r="T18" s="81" t="n">
        <x:v>123500</x:v>
      </x:c>
      <x:c r="U18" s="81" t="n">
        <x:v>8000</x:v>
      </x:c>
      <x:c r="V18" s="117">
        <x:f>SUM(P18:U18)</x:f>
      </x:c>
      <x:c r="W18" s="81" t="n">
        <x:v>0</x:v>
      </x:c>
      <x:c r="X18" s="81" t="n">
        <x:v>12500</x:v>
      </x:c>
      <x:c r="Y18" s="12" t="n">
        <x:v>119000</x:v>
      </x:c>
    </x:row>
    <x:row r="19" spans="1:25" s="3" customFormat="1">
      <x:c r="A19" s="184" t="s">
        <x:v>171</x:v>
      </x:c>
      <x:c r="B19" s="184" t="s">
        <x:v>172</x:v>
      </x:c>
      <x:c r="C19" s="184" t="s">
        <x:v>173</x:v>
      </x:c>
      <x:c r="D19" s="185" t="s">
        <x:v>137</x:v>
      </x:c>
      <x:c r="E19" s="170" t="s">
        <x:v>136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0</x:v>
      </x:c>
      <x:c r="P19" s="81" t="n">
        <x:v>0</x:v>
      </x:c>
      <x:c r="Q19" s="81" t="n">
        <x:v>0</x:v>
      </x:c>
      <x:c r="R19" s="81" t="n">
        <x:v>0</x:v>
      </x:c>
      <x:c r="S19" s="81" t="n">
        <x:v>0</x:v>
      </x:c>
      <x:c r="T19" s="81" t="n">
        <x:v>174000</x:v>
      </x:c>
      <x:c r="U19" s="81" t="n">
        <x:v>17500</x:v>
      </x:c>
      <x:c r="V19" s="117">
        <x:f>SUM(P19:U19)</x:f>
      </x:c>
      <x:c r="W19" s="81" t="n">
        <x:v>0</x:v>
      </x:c>
      <x:c r="X19" s="81" t="n">
        <x:v>12500</x:v>
      </x:c>
      <x:c r="Y19" s="12" t="n">
        <x:v>179000</x:v>
      </x:c>
    </x:row>
    <x:row r="20" spans="1:25" s="3" customFormat="1">
      <x:c r="A20" s="184" t="s">
        <x:v>177</x:v>
      </x:c>
      <x:c r="B20" s="184" t="s">
        <x:v>178</x:v>
      </x:c>
      <x:c r="C20" s="184" t="s">
        <x:v>179</x:v>
      </x:c>
      <x:c r="D20" s="185" t="s">
        <x:v>137</x:v>
      </x:c>
      <x:c r="E20" s="170" t="s">
        <x:v>136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>
        <x:v>0</x:v>
      </x:c>
      <x:c r="P20" s="81" t="n">
        <x:v>0</x:v>
      </x:c>
      <x:c r="Q20" s="81" t="n">
        <x:v>0</x:v>
      </x:c>
      <x:c r="R20" s="81" t="n">
        <x:v>0</x:v>
      </x:c>
      <x:c r="S20" s="81" t="n">
        <x:v>0</x:v>
      </x:c>
      <x:c r="T20" s="81" t="n">
        <x:v>61000</x:v>
      </x:c>
      <x:c r="U20" s="81" t="n">
        <x:v>5000</x:v>
      </x:c>
      <x:c r="V20" s="117">
        <x:f>SUM(P20:U20)</x:f>
      </x:c>
      <x:c r="W20" s="81" t="n">
        <x:v>0</x:v>
      </x:c>
      <x:c r="X20" s="81" t="n">
        <x:v>12500</x:v>
      </x:c>
      <x:c r="Y20" s="12" t="n">
        <x:v>53500</x:v>
      </x:c>
    </x:row>
    <x:row r="21" spans="1:25" s="3" customFormat="1" ht="15" customHeight="1">
      <x:c r="A21" s="4" t="s">
        <x:v>240</x:v>
      </x:c>
      <x:c r="B21" s="4" t="s"/>
      <x:c r="C21" s="4" t="s"/>
      <x:c r="D21" s="4" t="s"/>
      <x:c r="E21" s="4" t="s"/>
      <x:c r="F21" s="13">
        <x:f>SUM(F8:F20)</x:f>
      </x:c>
      <x:c r="G21" s="13">
        <x:f>SUM(G8:G20)</x:f>
      </x:c>
      <x:c r="H21" s="13">
        <x:f>SUM(H8:H20)</x:f>
      </x:c>
      <x:c r="I21" s="13">
        <x:f>SUM(I8:I20)</x:f>
      </x:c>
      <x:c r="J21" s="13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79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U21" s="14">
        <x:f>SUM(U8:U20)</x:f>
      </x:c>
      <x:c r="V21" s="14">
        <x:f>SUM(V8:V20)</x:f>
      </x:c>
      <x:c r="W21" s="14">
        <x:f>SUM(W8:W20)</x:f>
      </x:c>
      <x:c r="X21" s="14">
        <x:f>SUM(X8:X20)</x:f>
      </x:c>
      <x:c r="Y21" s="14">
        <x:f>SUM(Y8:Y20)</x:f>
      </x:c>
    </x:row>
    <x:row r="22" spans="1:25" s="3" customFormat="1" ht="15" customHeight="1">
      <x:c r="A22" s="4" t="s"/>
      <x:c r="B22" s="4" t="s"/>
      <x:c r="C22" s="4" t="s"/>
      <x:c r="D22" s="4" t="s"/>
      <x:c r="E22" s="4" t="s"/>
      <x:c r="F22" s="13" t="s"/>
      <x:c r="G22" s="13" t="s"/>
      <x:c r="H22" s="13" t="s"/>
      <x:c r="I22" s="13" t="s"/>
      <x:c r="J22" s="13" t="s"/>
      <x:c r="K22" s="14" t="s"/>
      <x:c r="L22" s="14" t="s"/>
      <x:c r="M22" s="14" t="s"/>
      <x:c r="N22" s="14" t="s"/>
      <x:c r="O22" s="9" t="s"/>
      <x:c r="P22" s="14" t="s"/>
      <x:c r="Q22" s="14" t="s"/>
      <x:c r="R22" s="14" t="s"/>
      <x:c r="S22" s="14" t="s"/>
      <x:c r="T22" s="14" t="s"/>
      <x:c r="U22" s="14" t="s"/>
      <x:c r="V22" s="14" t="s"/>
      <x:c r="W22" s="14" t="s"/>
      <x:c r="X22" s="14" t="s"/>
      <x:c r="Y22" s="14" t="s"/>
    </x:row>
    <x:row r="23" spans="1:25" s="3" customFormat="1" ht="15" customHeight="1">
      <x:c r="D23" s="15" t="s"/>
      <x:c r="F23" s="4" t="s"/>
      <x:c r="I23" s="13" t="s"/>
    </x:row>
    <x:row r="24" spans="1:25" s="3" customFormat="1" ht="15" customHeight="1">
      <x:c r="D24" s="15" t="s"/>
      <x:c r="E24" s="15" t="s"/>
      <x:c r="F24" s="134" t="s">
        <x:v>241</x:v>
      </x:c>
      <x:c r="G24" s="144" t="s"/>
      <x:c r="H24" s="144" t="s"/>
      <x:c r="I24" s="144" t="s"/>
      <x:c r="J24" s="135" t="s"/>
      <x:c r="K24" s="134" t="s">
        <x:v>242</x:v>
      </x:c>
      <x:c r="L24" s="144" t="s"/>
      <x:c r="M24" s="144" t="s"/>
      <x:c r="N24" s="135" t="s"/>
    </x:row>
    <x:row r="25" spans="1:25" s="3" customFormat="1" ht="60" customHeight="1">
      <x:c r="A25" s="0" t="s"/>
      <x:c r="B25" s="0" t="s"/>
      <x:c r="C25" s="0" t="s"/>
      <x:c r="D25" s="15" t="s"/>
      <x:c r="E25" s="15" t="s">
        <x:v>243</x:v>
      </x:c>
      <x:c r="F25" s="97" t="s">
        <x:v>222</x:v>
      </x:c>
      <x:c r="G25" s="5" t="s">
        <x:v>223</x:v>
      </x:c>
      <x:c r="H25" s="5" t="s">
        <x:v>224</x:v>
      </x:c>
      <x:c r="I25" s="98" t="s">
        <x:v>225</x:v>
      </x:c>
      <x:c r="J25" s="11" t="s">
        <x:v>226</x:v>
      </x:c>
      <x:c r="K25" s="97" t="s">
        <x:v>227</x:v>
      </x:c>
      <x:c r="L25" s="5" t="s">
        <x:v>239</x:v>
      </x:c>
      <x:c r="M25" s="98" t="s">
        <x:v>244</x:v>
      </x:c>
      <x:c r="N25" s="61" t="s">
        <x:v>230</x:v>
      </x:c>
      <x:c r="O25" s="0" t="s"/>
      <x:c r="P25" s="0" t="s"/>
      <x:c r="Q25" s="0" t="s"/>
      <x:c r="R25" s="0" t="s"/>
      <x:c r="S25" s="0" t="s"/>
      <x:c r="T25" s="0" t="s"/>
      <x:c r="U25" s="0" t="s"/>
      <x:c r="V25" s="0" t="s"/>
      <x:c r="W25" s="0" t="s"/>
      <x:c r="X25" s="0" t="s"/>
      <x:c r="Y25" s="0" t="s"/>
    </x:row>
    <x:row r="26" spans="1:25" s="3" customFormat="1" ht="15" customHeight="1">
      <x:c r="A26" s="3" t="s">
        <x:v>245</x:v>
      </x:c>
      <x:c r="E26" s="16" t="n">
        <x:v>6</x:v>
      </x:c>
      <x:c r="F26" s="7" t="n">
        <x:v>94</x:v>
      </x:c>
      <x:c r="G26" s="7" t="n">
        <x:v>454</x:v>
      </x:c>
      <x:c r="H26" s="7" t="n">
        <x:v>0</x:v>
      </x:c>
      <x:c r="I26" s="7" t="n">
        <x:v>0</x:v>
      </x:c>
      <x:c r="J26" s="17">
        <x:f>SUM(F26:I26)</x:f>
      </x:c>
      <x:c r="K26" s="81" t="n">
        <x:v>3239097</x:v>
      </x:c>
      <x:c r="L26" s="81" t="n">
        <x:v>0</x:v>
      </x:c>
      <x:c r="M26" s="81" t="n">
        <x:v>0</x:v>
      </x:c>
      <x:c r="N26" s="59">
        <x:f>SUM(K26:M26)</x:f>
      </x:c>
    </x:row>
    <x:row r="27" spans="1:25" s="3" customFormat="1" ht="15" customHeight="1">
      <x:c r="F27" s="77" t="s"/>
      <x:c r="G27" s="77" t="s"/>
      <x:c r="H27" s="77" t="s"/>
      <x:c r="I27" s="77" t="s"/>
      <x:c r="J27" s="77" t="s"/>
      <x:c r="K27" s="78" t="s"/>
      <x:c r="L27" s="78" t="s"/>
      <x:c r="M27" s="78" t="s"/>
      <x:c r="N27" s="78" t="s"/>
    </x:row>
    <x:row r="28" spans="1:25" s="3" customFormat="1" ht="15" customHeight="1">
      <x:c r="A28" s="4" t="s">
        <x:v>246</x:v>
      </x:c>
      <x:c r="B28" s="4" t="s"/>
      <x:c r="C28" s="4" t="s"/>
      <x:c r="D28" s="4" t="s"/>
      <x:c r="E28" s="4" t="s"/>
      <x:c r="F28" s="13">
        <x:f>F21+F26</x:f>
      </x:c>
      <x:c r="G28" s="13">
        <x:f>G21+G26</x:f>
      </x:c>
      <x:c r="H28" s="13">
        <x:f>H21+H26</x:f>
      </x:c>
      <x:c r="I28" s="13">
        <x:f>I21+I26</x:f>
      </x:c>
      <x:c r="J28" s="13">
        <x:f>J21+J26</x:f>
      </x:c>
      <x:c r="K28" s="14">
        <x:f>K21+K26</x:f>
      </x:c>
      <x:c r="L28" s="14">
        <x:f>L21+L26</x:f>
      </x:c>
      <x:c r="M28" s="14">
        <x:f>M21+M26</x:f>
      </x:c>
      <x:c r="N28" s="14">
        <x:f>N21+N26</x:f>
      </x:c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4:J24"/>
    <x:mergeCell ref="K24:N2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182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249</x:v>
      </x:c>
      <x:c r="E7" s="61" t="s">
        <x:v>250</x:v>
      </x:c>
      <x:c r="F7" s="61" t="s">
        <x:v>251</x:v>
      </x:c>
      <x:c r="G7" s="61" t="s">
        <x:v>252</x:v>
      </x:c>
      <x:c r="H7" s="61" t="s">
        <x:v>253</x:v>
      </x:c>
      <x:c r="I7" s="61" t="s">
        <x:v>254</x:v>
      </x:c>
      <x:c r="J7" s="61" t="s">
        <x:v>255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155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158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159</x:v>
      </x:c>
      <x:c r="B16" s="184" t="s">
        <x:v>160</x:v>
      </x:c>
      <x:c r="C16" s="184" t="s">
        <x:v>161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162</x:v>
      </x:c>
      <x:c r="B17" s="184" t="s">
        <x:v>163</x:v>
      </x:c>
      <x:c r="C17" s="184" t="s">
        <x:v>164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168</x:v>
      </x:c>
      <x:c r="B18" s="184" t="s">
        <x:v>169</x:v>
      </x:c>
      <x:c r="C18" s="184" t="s">
        <x:v>170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171</x:v>
      </x:c>
      <x:c r="B19" s="184" t="s">
        <x:v>172</x:v>
      </x:c>
      <x:c r="C19" s="184" t="s">
        <x:v>173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177</x:v>
      </x:c>
      <x:c r="B20" s="184" t="s">
        <x:v>178</x:v>
      </x:c>
      <x:c r="C20" s="184" t="s">
        <x:v>179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 ht="15" customHeight="1">
      <x:c r="A21" s="4" t="s">
        <x:v>180</x:v>
      </x:c>
      <x:c r="B21" s="4" t="s"/>
      <x:c r="C21" s="4" t="s"/>
      <x:c r="D21" s="14">
        <x:f>SUM(D8:D20)</x:f>
      </x:c>
      <x:c r="E21" s="14">
        <x:f>SUM(E8:E20)</x:f>
      </x:c>
      <x:c r="F21" s="14">
        <x:f>SUM(F8:F20)</x:f>
      </x:c>
      <x:c r="G21" s="187" t="s"/>
      <x:c r="H21" s="14">
        <x:f>SUM(H8:H20)</x:f>
      </x:c>
      <x:c r="I21" s="187" t="s"/>
      <x:c r="J21" s="14">
        <x:f>SUM(J8:J20)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256</x:v>
      </x:c>
      <x:c r="C1" s="82" t="s">
        <x:v>257</x:v>
      </x:c>
    </x:row>
    <x:row r="2" spans="1:9" x14ac:dyDescent="0.3">
      <x:c r="A2" s="2" t="s">
        <x:v>133</x:v>
      </x:c>
      <x:c r="B2" s="83" t="s">
        <x:v>198</x:v>
      </x:c>
      <x:c r="C2" s="83" t="s">
        <x:v>136</x:v>
      </x:c>
    </x:row>
    <x:row r="3" spans="1:9" x14ac:dyDescent="0.3">
      <x:c r="A3" s="2" t="s">
        <x:v>258</x:v>
      </x:c>
      <x:c r="B3" s="83" t="s">
        <x:v>259</x:v>
      </x:c>
      <x:c r="C3" s="83" t="s">
        <x:v>137</x:v>
      </x:c>
      <x:c r="D3" s="2" t="s">
        <x:v>133</x:v>
      </x:c>
      <x:c r="F3" s="2" t="s">
        <x:v>198</x:v>
      </x:c>
      <x:c r="H3" s="2" t="n">
        <x:v>2022</x:v>
      </x:c>
      <x:c r="I3" s="2" t="n">
        <x:v>2015</x:v>
      </x:c>
    </x:row>
    <x:row r="4" spans="1:9" x14ac:dyDescent="0.3">
      <x:c r="A4" s="2" t="s">
        <x:v>260</x:v>
      </x:c>
      <x:c r="B4" s="83" t="s">
        <x:v>261</x:v>
      </x:c>
      <x:c r="D4" s="2" t="s">
        <x:v>262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263</x:v>
      </x:c>
      <x:c r="B5" s="83" t="s">
        <x:v>264</x:v>
      </x:c>
      <x:c r="D5" s="2" t="s">
        <x:v>165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165</x:v>
      </x:c>
      <x:c r="B6" s="83" t="s">
        <x:v>265</x:v>
      </x:c>
      <x:c r="C6" s="0" t="s"/>
      <x:c r="D6" s="0" t="s">
        <x:v>258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266</x:v>
      </x:c>
      <x:c r="B7" s="83" t="s">
        <x:v>267</x:v>
      </x:c>
      <x:c r="D7" s="2" t="s">
        <x:v>174</x:v>
      </x:c>
      <x:c r="F7" s="2" t="n">
        <x:v>3</x:v>
      </x:c>
      <x:c r="I7" s="2" t="n">
        <x:v>2019</x:v>
      </x:c>
    </x:row>
    <x:row r="8" spans="1:9" x14ac:dyDescent="0.3">
      <x:c r="A8" s="2" t="s">
        <x:v>268</x:v>
      </x:c>
      <x:c r="B8" s="83" t="s">
        <x:v>6</x:v>
      </x:c>
      <x:c r="D8" s="2" t="s">
        <x:v>263</x:v>
      </x:c>
      <x:c r="F8" s="2" t="n">
        <x:v>4</x:v>
      </x:c>
      <x:c r="I8" s="2" t="n">
        <x:v>2020</x:v>
      </x:c>
    </x:row>
    <x:row r="9" spans="1:9" x14ac:dyDescent="0.3">
      <x:c r="A9" s="2" t="s">
        <x:v>269</x:v>
      </x:c>
      <x:c r="B9" s="83" t="n">
        <x:v>6</x:v>
      </x:c>
      <x:c r="D9" s="2" t="s">
        <x:v>260</x:v>
      </x:c>
      <x:c r="F9" s="2" t="n">
        <x:v>5</x:v>
      </x:c>
      <x:c r="I9" s="2" t="n">
        <x:v>2021</x:v>
      </x:c>
    </x:row>
    <x:row r="10" spans="1:9" x14ac:dyDescent="0.3">
      <x:c r="A10" s="2" t="s">
        <x:v>262</x:v>
      </x:c>
      <x:c r="B10" s="83" t="n">
        <x:v>7</x:v>
      </x:c>
      <x:c r="D10" s="2" t="s">
        <x:v>269</x:v>
      </x:c>
      <x:c r="F10" s="2" t="n">
        <x:v>6</x:v>
      </x:c>
      <x:c r="I10" s="2" t="n">
        <x:v>2022</x:v>
      </x:c>
    </x:row>
    <x:row r="11" spans="1:9" x14ac:dyDescent="0.3">
      <x:c r="A11" s="2" t="s">
        <x:v>174</x:v>
      </x:c>
      <x:c r="B11" s="83" t="n">
        <x:v>8</x:v>
      </x:c>
      <x:c r="D11" s="2" t="s">
        <x:v>266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268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266</x:v>
      </x:c>
      <x:c r="F16" s="2" t="n">
        <x:v>12</x:v>
      </x:c>
    </x:row>
    <x:row r="17" spans="1:9" x14ac:dyDescent="0.3">
      <x:c r="B17" s="83" t="s">
        <x:v>268</x:v>
      </x:c>
      <x:c r="F17" s="2" t="s">
        <x:v>266</x:v>
      </x:c>
    </x:row>
    <x:row r="18" spans="1:9" x14ac:dyDescent="0.3">
      <x:c r="B18" s="83" t="s">
        <x:v>269</x:v>
      </x:c>
      <x:c r="F18" s="2" t="s">
        <x:v>268</x:v>
      </x:c>
    </x:row>
    <x:row r="19" spans="1:9">
      <x:c r="F19" s="2" t="s">
        <x:v>269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