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<x:sst xmlns:x="http://schemas.openxmlformats.org/spreadsheetml/2006/main" count="234" uniqueCount="234">
  <x:si>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</x:si>
  <x:si>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</x:si>
  <x:si>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Tuxedo</x:t>
  </x:si>
  <x:si>
    <x:t>BEDS Code</x:t>
  </x:si>
  <x:si>
    <x:t>441903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</x:si>
  <x:si>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</x:si>
  <x:si>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</x:si>
  <x:si>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</x:si>
  <x:si>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</x:si>
  <x:si>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</x:si>
  <x:si>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 WHITE</x:t>
  </x:si>
  <x:si>
    <x:t>Street Address Line 1</x:t>
  </x:si>
  <x:si>
    <x:t>1  TORNADO DRIVE</x:t>
  </x:si>
  <x:si>
    <x:t>Title of Contact</x:t>
  </x:si>
  <x:si>
    <x:t>SUPERINTENDENT</x:t>
  </x:si>
  <x:si>
    <x:t>Street Address Line 2</x:t>
  </x:si>
  <x:si>
    <x:t/>
  </x:si>
  <x:si>
    <x:t>Email Address</x:t>
  </x:si>
  <x:si>
    <x:t>JWHITE@TUXEDOUFSD.ORG</x:t>
  </x:si>
  <x:si>
    <x:t>City</x:t>
  </x:si>
  <x:si>
    <x:t>TUXEDO</x:t>
  </x:si>
  <x:si>
    <x:t>Phone Number</x:t>
  </x:si>
  <x:si>
    <x:t>8453512296</x:t>
  </x:si>
  <x:si>
    <x:t>Zip Code</x:t>
  </x:si>
  <x:si>
    <x:t>10987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</x:si>
  <x:si>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</x:si>
  <x:si>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</x:si>
  <x:si>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</x:si>
  <x:si>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</x:si>
  <x:si>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</x:si>
  <x:si>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</x:si>
  <x:si>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</x:si>
  <x:si>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</x:si>
  <x:si>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</x:si>
  <x:si>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</x:si>
  <x:si>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</x:si>
  <x:si>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</x:si>
  <x:si>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</x:si>
  <x:si>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</x:si>
  <x:si>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</x:si>
  <x:si>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</x:si>
  <x:si>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</x:si>
  <x:si>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</x:si>
  <x:si>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</x:si>
  <x:si>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</x:si>
  <x:si>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</x:si>
  <x:si>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</x:si>
  <x:si>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</x:si>
  <x:si>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</x:si>
  <x:si>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</x:si>
  <x:si>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</x:si>
  <x:si>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</x:si>
  <x:si>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</x:si>
  <x:si>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</x:si>
  <x:si>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</x:si>
  <x:si>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</x:si>
  <x:si>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</x:si>
  <x:si>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</x:si>
  <x:si>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</x:si>
  <x:si>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</x:si>
  <x:si>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</x:si>
  <x:si>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</x:si>
  <x:si>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</x:si>
  <x:si>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</x:si>
  <x:si>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</x:si>
  <x:si>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</x:si>
  <x:si>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</x:si>
  <x:si>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</x:si>
  <x:si>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</x:si>
  <x:si>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</x:si>
  <x:si>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</x:si>
  <x:si>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</x:si>
  <x:si>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</x:si>
  <x:si>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</x:si>
  <x:si>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</x:si>
  <x:si>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</x:si>
  <x:si>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</x:si>
  <x:si>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</x:si>
  <x:si>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</x:si>
  <x:si>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</x:si>
  <x:si>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</x:si>
  <x:si>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</x:si>
  <x:si>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</x:si>
  <x:si>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</x:si>
  <x:si>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</x:si>
  <x:si>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</x:si>
  <x:si>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</x:si>
  <x:si>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</x:si>
  <x:si>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</x:si>
  <x:si>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</x:si>
  <x:si>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</x:si>
  <x:si>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</x:si>
  <x:si>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</x:si>
  <x:si>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</x:si>
  <x:si>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</x:si>
  <x:si>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</x:si>
  <x:si>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</x:si>
  <x:si>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</x:si>
  <x:si>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</x:si>
  <x:si>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</x:si>
  <x:si>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</x:si>
  <x:si>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</x:si>
  <x:si>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</x:si>
  <x:si>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</x:si>
  <x:si>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</x:si>
  <x:si>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</x:si>
  <x:si>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</x:si>
  <x:si>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</x:si>
  <x:si>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</x:si>
  <x:si>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</x:si>
  <x:si>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</x:si>
  <x:si>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</x:si>
  <x:si>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</x:si>
  <x:si>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</x:si>
  <x:si>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</x:si>
  <x:si>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</x:si>
  <x:si>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</x:si>
  <x:si>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</x:si>
  <x:si>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</x:si>
  <x:si>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</x:si>
  <x:si>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</x:si>
  <x:si>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</x:si>
  <x:si>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</x:si>
  <x:si>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</x:si>
  <x:si>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</x:si>
  <x:si>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</x:si>
  <x:si>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</x:si>
  <x:si>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</x:si>
  <x:si>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</x:si>
  <x:si>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</x:si>
  <x:si>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</x:si>
  <x:si>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441903020001</x:t>
  </x:si>
  <x:si>
    <x:t>GEORGE F BAKER HIGH SCH</x:t>
  </x:si>
  <x:si>
    <x:t>Junior-Senior High School</x:t>
  </x:si>
  <x:si>
    <x:t>6</x:t>
  </x:si>
  <x:si>
    <x:t>12</x:t>
  </x:si>
  <x:si>
    <x:t>Yes</x:t>
  </x:si>
  <x:si>
    <x:t>No</x:t>
  </x:si>
  <x:si>
    <x:t>441903020002</x:t>
  </x:si>
  <x:si>
    <x:t>GEORGE GRANT MASON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</x:si>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</x:sst>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13280036</x:v>
      </x:c>
      <x:c r="E14" s="10" t="n">
        <x:v>419497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450000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50000</x:v>
      </x:c>
      <x:c r="E16" s="10" t="n">
        <x:v>100000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62218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50000</x:v>
      </x:c>
      <x:c r="E24" s="10" t="n">
        <x:v>100000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904185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210212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75000</x:v>
      </x:c>
      <x:c r="F35" s="7" t="n">
        <x:v>1</x:v>
      </x:c>
      <x:c r="G35" s="132" t="n">
        <x:v>75000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1585611</x:v>
      </x:c>
      <x:c r="E37" s="10" t="n">
        <x:v>0</x:v>
      </x:c>
      <x:c r="F37" s="7" t="n">
        <x:v>20</x:v>
      </x:c>
      <x:c r="G37" s="132" t="n">
        <x:v>79280.55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32225</x:v>
      </x:c>
      <x:c r="E62" s="10" t="n">
        <x:v>0</x:v>
      </x:c>
      <x:c r="F62" s="84" t="n">
        <x:v>0.5</x:v>
      </x:c>
      <x:c r="G62" s="132" t="n">
        <x:v>64450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672775</x:v>
      </x:c>
      <x:c r="E63" s="10" t="n">
        <x:v>0</x:v>
      </x:c>
      <x:c r="F63" s="84" t="n">
        <x:v>6</x:v>
      </x:c>
      <x:c r="G63" s="132" t="n">
        <x:v>112129.166666667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1142890</x:v>
      </x:c>
      <x:c r="E64" s="10" t="n">
        <x:v>0</x:v>
      </x:c>
      <x:c r="F64" s="84" t="n">
        <x:v>10</x:v>
      </x:c>
      <x:c r="G64" s="132" t="n">
        <x:v>114289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282930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451960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24500</x:v>
      </x:c>
      <x:c r="E74" s="10" t="n">
        <x:v>0</x:v>
      </x:c>
      <x:c r="F74" s="84" t="n">
        <x:v>1</x:v>
      </x:c>
      <x:c r="G74" s="132" t="n">
        <x:v>24500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3847230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5872413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118</x:v>
      </x:c>
      <x:c r="L8" s="107" t="n">
        <x:v>0</x:v>
      </x:c>
      <x:c r="M8" s="107" t="n">
        <x:v>0</x:v>
      </x:c>
      <x:c r="N8" s="107" t="n">
        <x:v>30</x:v>
      </x:c>
      <x:c r="O8" s="107" t="n">
        <x:v>2</x:v>
      </x:c>
      <x:c r="P8" s="107" t="n">
        <x:v>16</x:v>
      </x:c>
      <x:c r="Q8" s="108" t="n">
        <x:v>1</x:v>
      </x:c>
      <x:c r="R8" s="108" t="n">
        <x:v>13</x:v>
      </x:c>
      <x:c r="S8" s="108" t="n">
        <x:v>6</x:v>
      </x:c>
      <x:c r="T8" s="108" t="n">
        <x:v>2</x:v>
      </x:c>
      <x:c r="U8" s="108" t="n">
        <x:v>2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110</x:v>
      </x:c>
      <x:c r="L9" s="107" t="n">
        <x:v>10</x:v>
      </x:c>
      <x:c r="M9" s="107" t="n">
        <x:v>0</x:v>
      </x:c>
      <x:c r="N9" s="107" t="n">
        <x:v>40</x:v>
      </x:c>
      <x:c r="O9" s="107" t="n">
        <x:v>15</x:v>
      </x:c>
      <x:c r="P9" s="107" t="n">
        <x:v>20</x:v>
      </x:c>
      <x:c r="Q9" s="108" t="n">
        <x:v>3</x:v>
      </x:c>
      <x:c r="R9" s="108" t="n">
        <x:v>16</x:v>
      </x:c>
      <x:c r="S9" s="108" t="n">
        <x:v>2</x:v>
      </x:c>
      <x:c r="T9" s="108" t="n">
        <x:v>2</x:v>
      </x:c>
      <x:c r="U9" s="108" t="n">
        <x:v>10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1622015</x:v>
      </x:c>
      <x:c r="E8" s="81" t="n">
        <x:v>470604</x:v>
      </x:c>
      <x:c r="F8" s="116" t="n">
        <x:v>1068055.0644803</x:v>
      </x:c>
      <x:c r="G8" s="81" t="n">
        <x:v>234401</x:v>
      </x:c>
      <x:c r="H8" s="81" t="n">
        <x:v>194474</x:v>
      </x:c>
      <x:c r="I8" s="117">
        <x:f>SUM(D8:H8)</x:f>
      </x:c>
      <x:c r="J8" s="81" t="n">
        <x:v>2317407</x:v>
      </x:c>
      <x:c r="K8" s="81" t="n">
        <x:v>0</x:v>
      </x:c>
      <x:c r="L8" s="81" t="n">
        <x:v>646024</x:v>
      </x:c>
      <x:c r="M8" s="81" t="n">
        <x:v>0</x:v>
      </x:c>
      <x:c r="N8" s="81" t="n">
        <x:v>155483</x:v>
      </x:c>
      <x:c r="O8" s="81" t="n">
        <x:v>169456</x:v>
      </x:c>
      <x:c r="P8" s="81" t="n">
        <x:v>301179</x:v>
      </x:c>
      <x:c r="Q8" s="117">
        <x:f>SUM(J8:P8)</x:f>
      </x:c>
      <x:c r="R8" s="81" t="n">
        <x:v>3317301</x:v>
      </x:c>
      <x:c r="S8" s="81" t="n">
        <x:v>272248</x:v>
      </x:c>
      <x:c r="T8" s="59">
        <x:f>SUM('Part C'!$R8:$S8)</x:f>
      </x:c>
      <x:c r="U8" s="81" t="n">
        <x:v>28112.7203389831</x:v>
      </x:c>
      <x:c r="V8" s="81" t="n">
        <x:v>2307.18644067797</x:v>
      </x:c>
      <x:c r="W8" s="81" t="n">
        <x:v>1715977.31932773</x:v>
      </x:c>
      <x:c r="X8" s="81" t="n">
        <x:v>5305526.31932773</x:v>
      </x:c>
      <x:c r="Y8" s="12" t="n">
        <x:v>44962.0874519299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1871740</x:v>
      </x:c>
      <x:c r="E9" s="81" t="n">
        <x:v>552365</x:v>
      </x:c>
      <x:c r="F9" s="116" t="n">
        <x:v>1237242.71933019</x:v>
      </x:c>
      <x:c r="G9" s="81" t="n">
        <x:v>273745</x:v>
      </x:c>
      <x:c r="H9" s="81" t="n">
        <x:v>301626</x:v>
      </x:c>
      <x:c r="I9" s="117">
        <x:f>SUM(D9:H9)</x:f>
      </x:c>
      <x:c r="J9" s="81" t="n">
        <x:v>2631094</x:v>
      </x:c>
      <x:c r="K9" s="81" t="n">
        <x:v>95200</x:v>
      </x:c>
      <x:c r="L9" s="81" t="n">
        <x:v>648960</x:v>
      </x:c>
      <x:c r="M9" s="81" t="n">
        <x:v>0</x:v>
      </x:c>
      <x:c r="N9" s="81" t="n">
        <x:v>241156</x:v>
      </x:c>
      <x:c r="O9" s="81" t="n">
        <x:v>262832</x:v>
      </x:c>
      <x:c r="P9" s="81" t="n">
        <x:v>357477</x:v>
      </x:c>
      <x:c r="Q9" s="117">
        <x:f>SUM(J9:P9)</x:f>
      </x:c>
      <x:c r="R9" s="81" t="n">
        <x:v>3714470</x:v>
      </x:c>
      <x:c r="S9" s="81" t="n">
        <x:v>522249</x:v>
      </x:c>
      <x:c r="T9" s="59">
        <x:f>SUM('Part C'!$R9:$S9)</x:f>
      </x:c>
      <x:c r="U9" s="81" t="n">
        <x:v>30953.9166666667</x:v>
      </x:c>
      <x:c r="V9" s="81" t="n">
        <x:v>4352.075</x:v>
      </x:c>
      <x:c r="W9" s="81" t="n">
        <x:v>1745061.68067227</x:v>
      </x:c>
      <x:c r="X9" s="81" t="n">
        <x:v>5981780.68067227</x:v>
      </x:c>
      <x:c r="Y9" s="12" t="n">
        <x:v>49848.1723389356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95200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