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<x:sst xmlns:x="http://schemas.openxmlformats.org/spreadsheetml/2006/main" count="247" uniqueCount="247">
  <x:si>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</x:si>
  <x:si>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</x:si>
  <x:si>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Three Village</x:t>
  </x:si>
  <x:si>
    <x:t>BEDS Code</x:t>
  </x:si>
  <x:si>
    <x:t>580201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</x:si>
  <x:si>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</x:si>
  <x:si>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</x:si>
  <x:si>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</x:si>
  <x:si>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</x:si>
  <x:si>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</x:si>
  <x:si>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Jeffrey  Carlson</x:t>
  </x:si>
  <x:si>
    <x:t>Street Address Line 1</x:t>
  </x:si>
  <x:si>
    <x:t>100 Suffolk Avenue</x:t>
  </x:si>
  <x:si>
    <x:t>Title of Contact</x:t>
  </x:si>
  <x:si>
    <x:t>Deputy Superintendent</x:t>
  </x:si>
  <x:si>
    <x:t>Street Address Line 2</x:t>
  </x:si>
  <x:si>
    <x:t/>
  </x:si>
  <x:si>
    <x:t>Email Address</x:t>
  </x:si>
  <x:si>
    <x:t>jcarlson@3villagecsd.org</x:t>
  </x:si>
  <x:si>
    <x:t>City</x:t>
  </x:si>
  <x:si>
    <x:t>Stony Brook</x:t>
  </x:si>
  <x:si>
    <x:t>Phone Number</x:t>
  </x:si>
  <x:si>
    <x:t>6317304020</x:t>
  </x:si>
  <x:si>
    <x:t>Zip Code</x:t>
  </x:si>
  <x:si>
    <x:t>11790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</x:si>
  <x:si>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</x:si>
  <x:si>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</x:si>
  <x:si>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</x:si>
  <x:si>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</x:si>
  <x:si>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</x:si>
  <x:si>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</x:si>
  <x:si>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</x:si>
  <x:si>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</x:si>
  <x:si>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</x:si>
  <x:si>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</x:si>
  <x:si>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</x:si>
  <x:si>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</x:si>
  <x:si>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</x:si>
  <x:si>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</x:si>
  <x:si>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</x:si>
  <x:si>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</x:si>
  <x:si>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</x:si>
  <x:si>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</x:si>
  <x:si>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</x:si>
  <x:si>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</x:si>
  <x:si>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</x:si>
  <x:si>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</x:si>
  <x:si>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</x:si>
  <x:si>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</x:si>
  <x:si>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</x:si>
  <x:si>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</x:si>
  <x:si>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</x:si>
  <x:si>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</x:si>
  <x:si>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</x:si>
  <x:si>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</x:si>
  <x:si>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</x:si>
  <x:si>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</x:si>
  <x:si>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</x:si>
  <x:si>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</x:si>
  <x:si>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</x:si>
  <x:si>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</x:si>
  <x:si>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</x:si>
  <x:si>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</x:si>
  <x:si>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</x:si>
  <x:si>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</x:si>
  <x:si>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</x:si>
  <x:si>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</x:si>
  <x:si>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</x:si>
  <x:si>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</x:si>
  <x:si>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</x:si>
  <x:si>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</x:si>
  <x:si>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</x:si>
  <x:si>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</x:si>
  <x:si>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</x:si>
  <x:si>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</x:si>
  <x:si>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</x:si>
  <x:si>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</x:si>
  <x:si>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</x:si>
  <x:si>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</x:si>
  <x:si>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</x:si>
  <x:si>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</x:si>
  <x:si>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</x:si>
  <x:si>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</x:si>
  <x:si>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</x:si>
  <x:si>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</x:si>
  <x:si>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</x:si>
  <x:si>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</x:si>
  <x:si>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</x:si>
  <x:si>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</x:si>
  <x:si>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</x:si>
  <x:si>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</x:si>
  <x:si>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</x:si>
  <x:si>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</x:si>
  <x:si>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</x:si>
  <x:si>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</x:si>
  <x:si>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</x:si>
  <x:si>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</x:si>
  <x:si>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</x:si>
  <x:si>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</x:si>
  <x:si>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</x:si>
  <x:si>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</x:si>
  <x:si>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</x:si>
  <x:si>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</x:si>
  <x:si>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</x:si>
  <x:si>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</x:si>
  <x:si>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</x:si>
  <x:si>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</x:si>
  <x:si>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</x:si>
  <x:si>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</x:si>
  <x:si>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</x:si>
  <x:si>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</x:si>
  <x:si>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</x:si>
  <x:si>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</x:si>
  <x:si>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</x:si>
  <x:si>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</x:si>
  <x:si>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</x:si>
  <x:si>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</x:si>
  <x:si>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</x:si>
  <x:si>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</x:si>
  <x:si>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</x:si>
  <x:si>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</x:si>
  <x:si>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</x:si>
  <x:si>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</x:si>
  <x:si>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</x:si>
  <x:si>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</x:si>
  <x:si>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</x:si>
  <x:si>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</x:si>
  <x:si>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</x:si>
  <x:si>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</x:si>
  <x:si>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</x:si>
  <x:si>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</x:si>
  <x:si>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580201060003</x:t>
  </x:si>
  <x:si>
    <x:t>ARROWHEAD ELEMENTARY SCHOOL</x:t>
  </x:si>
  <x:si>
    <x:t>Elementary School</x:t>
  </x:si>
  <x:si>
    <x:t>Pre-K</x:t>
  </x:si>
  <x:si>
    <x:t>6</x:t>
  </x:si>
  <x:si>
    <x:t>Yes</x:t>
  </x:si>
  <x:si>
    <x:t>No</x:t>
  </x:si>
  <x:si>
    <x:t>580201060004</x:t>
  </x:si>
  <x:si>
    <x:t>NASSAKEAG ELEMENTARY SCHOOL</x:t>
  </x:si>
  <x:si>
    <x:t>580201060005</x:t>
  </x:si>
  <x:si>
    <x:t>WARD MELVILLE SENIOR HIGH SCHOOL</x:t>
  </x:si>
  <x:si>
    <x:t>Senior High School</x:t>
  </x:si>
  <x:si>
    <x:t>9</x:t>
  </x:si>
  <x:si>
    <x:t>12</x:t>
  </x:si>
  <x:si>
    <x:t>580201060006</x:t>
  </x:si>
  <x:si>
    <x:t>WILLIAM SIDNEY MOUNT ELEMENTARY SCHOOL</x:t>
  </x:si>
  <x:si>
    <x:t>580201060007</x:t>
  </x:si>
  <x:si>
    <x:t>SETAUKET ELEMENTARY SCHOOL</x:t>
  </x:si>
  <x:si>
    <x:t>580201060008</x:t>
  </x:si>
  <x:si>
    <x:t>MINNESAUKE ELEMENTARY SCHOOL</x:t>
  </x:si>
  <x:si>
    <x:t>580201060009</x:t>
  </x:si>
  <x:si>
    <x:t>PAUL J GELINAS JUNIOR HIGH SCHOOL</x:t>
  </x:si>
  <x:si>
    <x:t>Middle/Junior High School</x:t>
  </x:si>
  <x:si>
    <x:t>7</x:t>
  </x:si>
  <x:si>
    <x:t>580201060010</x:t>
  </x:si>
  <x:si>
    <x:t>ROBERT CUSHMAN MURPHY JUNIOR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</x:si>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</x:sst>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224060618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1508921</x:v>
      </x:c>
      <x:c r="E15" s="10" t="n">
        <x:v>1987780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1326500</x:v>
      </x:c>
      <x:c r="E16" s="10" t="n">
        <x:v>1000000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738000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13044455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1326500</x:v>
      </x:c>
      <x:c r="E24" s="10" t="n">
        <x:v>1000000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1978421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146000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11755437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693800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3150000</x:v>
      </x:c>
      <x:c r="E37" s="10" t="n">
        <x:v>0</x:v>
      </x:c>
      <x:c r="F37" s="7" t="n">
        <x:v>56</x:v>
      </x:c>
      <x:c r="G37" s="132" t="n">
        <x:v>56250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1545000</x:v>
      </x:c>
      <x:c r="E38" s="10" t="n">
        <x:v>0</x:v>
      </x:c>
      <x:c r="F38" s="7" t="n">
        <x:v>14</x:v>
      </x:c>
      <x:c r="G38" s="132" t="n">
        <x:v>110357.142857143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231626</x:v>
      </x:c>
      <x:c r="E41" s="10" t="n">
        <x:v>0</x:v>
      </x:c>
      <x:c r="F41" s="7" t="n">
        <x:v>23</x:v>
      </x:c>
      <x:c r="G41" s="132" t="n">
        <x:v>10070.6956521739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144166</x:v>
      </x:c>
      <x:c r="E42" s="10" t="n">
        <x:v>0</x:v>
      </x:c>
      <x:c r="F42" s="7" t="n">
        <x:v>2</x:v>
      </x:c>
      <x:c r="G42" s="132" t="n">
        <x:v>72083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297384</x:v>
      </x:c>
      <x:c r="E43" s="10" t="n">
        <x:v>0</x:v>
      </x:c>
      <x:c r="F43" s="7" t="n">
        <x:v>136</x:v>
      </x:c>
      <x:c r="G43" s="132" t="n">
        <x:v>2186.64705882353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155970</x:v>
      </x:c>
      <x:c r="F44" s="7" t="n">
        <x:v>83</x:v>
      </x:c>
      <x:c r="G44" s="132" t="n">
        <x:v>1879.15662650602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71029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5445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200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182847</x:v>
      </x:c>
      <x:c r="E62" s="10" t="n">
        <x:v>0</x:v>
      </x:c>
      <x:c r="F62" s="84" t="n">
        <x:v>1</x:v>
      </x:c>
      <x:c r="G62" s="132" t="n">
        <x:v>182847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4678082</x:v>
      </x:c>
      <x:c r="E63" s="10" t="n">
        <x:v>0</x:v>
      </x:c>
      <x:c r="F63" s="84" t="n">
        <x:v>26</x:v>
      </x:c>
      <x:c r="G63" s="132" t="n">
        <x:v>179926.230769231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17250653</x:v>
      </x:c>
      <x:c r="E64" s="10" t="n">
        <x:v>0</x:v>
      </x:c>
      <x:c r="F64" s="84" t="n">
        <x:v>146</x:v>
      </x:c>
      <x:c r="G64" s="132" t="n">
        <x:v>118155.157534247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4888787</x:v>
      </x:c>
      <x:c r="E65" s="10" t="n">
        <x:v>0</x:v>
      </x:c>
      <x:c r="F65" s="84" t="n">
        <x:v>12</x:v>
      </x:c>
      <x:c r="G65" s="132" t="n">
        <x:v>407398.916666667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5091886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1428512</x:v>
      </x:c>
      <x:c r="E72" s="10" t="n">
        <x:v>0</x:v>
      </x:c>
      <x:c r="F72" s="84" t="n">
        <x:v>6</x:v>
      </x:c>
      <x:c r="G72" s="132" t="n">
        <x:v>238085.333333333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63000</x:v>
      </x:c>
      <x:c r="E74" s="10" t="n">
        <x:v>104081</x:v>
      </x:c>
      <x:c r="F74" s="84" t="n">
        <x:v>1.3</x:v>
      </x:c>
      <x:c r="G74" s="132" t="n">
        <x:v>128523.846153846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341218</x:v>
      </x:c>
      <x:c r="E75" s="10" t="n">
        <x:v>0</x:v>
      </x:c>
      <x:c r="F75" s="84" t="n">
        <x:v>3.5</x:v>
      </x:c>
      <x:c r="G75" s="132" t="n">
        <x:v>97490.8571428571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673498</x:v>
      </x:c>
      <x:c r="E76" s="10" t="n">
        <x:v>0</x:v>
      </x:c>
      <x:c r="F76" s="84" t="n">
        <x:v>8.5</x:v>
      </x:c>
      <x:c r="G76" s="132" t="n">
        <x:v>79235.0588235294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3363041</x:v>
      </x:c>
      <x:c r="E77" s="10" t="n">
        <x:v>0</x:v>
      </x:c>
      <x:c r="F77" s="84" t="n">
        <x:v>25.5</x:v>
      </x:c>
      <x:c r="G77" s="132" t="n">
        <x:v>131883.960784314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1737442</x:v>
      </x:c>
      <x:c r="E78" s="10" t="n">
        <x:v>32770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11958965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53597337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118860500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522</x:v>
      </x:c>
      <x:c r="L8" s="107" t="n">
        <x:v>40</x:v>
      </x:c>
      <x:c r="M8" s="107" t="n">
        <x:v>0</x:v>
      </x:c>
      <x:c r="N8" s="107" t="n">
        <x:v>134</x:v>
      </x:c>
      <x:c r="O8" s="107" t="n">
        <x:v>1</x:v>
      </x:c>
      <x:c r="P8" s="107" t="n">
        <x:v>109</x:v>
      </x:c>
      <x:c r="Q8" s="108" t="n">
        <x:v>5</x:v>
      </x:c>
      <x:c r="R8" s="108" t="n">
        <x:v>52</x:v>
      </x:c>
      <x:c r="S8" s="108" t="n">
        <x:v>71</x:v>
      </x:c>
      <x:c r="T8" s="108" t="n">
        <x:v>2</x:v>
      </x:c>
      <x:c r="U8" s="108" t="n">
        <x:v>10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486</x:v>
      </x:c>
      <x:c r="L9" s="107" t="n">
        <x:v>40</x:v>
      </x:c>
      <x:c r="M9" s="107" t="n">
        <x:v>0</x:v>
      </x:c>
      <x:c r="N9" s="107" t="n">
        <x:v>55</x:v>
      </x:c>
      <x:c r="O9" s="107" t="n">
        <x:v>1</x:v>
      </x:c>
      <x:c r="P9" s="107" t="n">
        <x:v>52</x:v>
      </x:c>
      <x:c r="Q9" s="108" t="n">
        <x:v>2</x:v>
      </x:c>
      <x:c r="R9" s="108" t="n">
        <x:v>41</x:v>
      </x:c>
      <x:c r="S9" s="108" t="n">
        <x:v>34</x:v>
      </x:c>
      <x:c r="T9" s="108" t="n">
        <x:v>2</x:v>
      </x:c>
      <x:c r="U9" s="108" t="n">
        <x:v>5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1515</x:v>
      </x:c>
      <x:c r="L10" s="107" t="n">
        <x:v>0</x:v>
      </x:c>
      <x:c r="M10" s="107" t="n">
        <x:v>0</x:v>
      </x:c>
      <x:c r="N10" s="107" t="n">
        <x:v>244</x:v>
      </x:c>
      <x:c r="O10" s="107" t="n">
        <x:v>16</x:v>
      </x:c>
      <x:c r="P10" s="107" t="n">
        <x:v>191</x:v>
      </x:c>
      <x:c r="Q10" s="108" t="n">
        <x:v>11</x:v>
      </x:c>
      <x:c r="R10" s="108" t="n">
        <x:v>132</x:v>
      </x:c>
      <x:c r="S10" s="108" t="n">
        <x:v>57</x:v>
      </x:c>
      <x:c r="T10" s="108" t="n">
        <x:v>12</x:v>
      </x:c>
      <x:c r="U10" s="108" t="n">
        <x:v>23</x:v>
      </x:c>
      <x:c r="V10" s="108" t="n">
        <x:v>23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457</x:v>
      </x:c>
      <x:c r="L11" s="107" t="n">
        <x:v>40</x:v>
      </x:c>
      <x:c r="M11" s="107" t="n">
        <x:v>0</x:v>
      </x:c>
      <x:c r="N11" s="107" t="n">
        <x:v>76</x:v>
      </x:c>
      <x:c r="O11" s="107" t="n">
        <x:v>68</x:v>
      </x:c>
      <x:c r="P11" s="107" t="n">
        <x:v>41</x:v>
      </x:c>
      <x:c r="Q11" s="108" t="n">
        <x:v>2</x:v>
      </x:c>
      <x:c r="R11" s="108" t="n">
        <x:v>39</x:v>
      </x:c>
      <x:c r="S11" s="108" t="n">
        <x:v>36</x:v>
      </x:c>
      <x:c r="T11" s="108" t="n">
        <x:v>2</x:v>
      </x:c>
      <x:c r="U11" s="108" t="n">
        <x:v>4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556</x:v>
      </x:c>
      <x:c r="L12" s="107" t="n">
        <x:v>40</x:v>
      </x:c>
      <x:c r="M12" s="107" t="n">
        <x:v>0</x:v>
      </x:c>
      <x:c r="N12" s="107" t="n">
        <x:v>53</x:v>
      </x:c>
      <x:c r="O12" s="107" t="n">
        <x:v>0</x:v>
      </x:c>
      <x:c r="P12" s="107" t="n">
        <x:v>80</x:v>
      </x:c>
      <x:c r="Q12" s="108" t="n">
        <x:v>6</x:v>
      </x:c>
      <x:c r="R12" s="108" t="n">
        <x:v>46</x:v>
      </x:c>
      <x:c r="S12" s="108" t="n">
        <x:v>53</x:v>
      </x:c>
      <x:c r="T12" s="108" t="n">
        <x:v>2</x:v>
      </x:c>
      <x:c r="U12" s="108" t="n">
        <x:v>5</x:v>
      </x:c>
      <x:c r="V12" s="108" t="n">
        <x:v>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600</x:v>
      </x:c>
      <x:c r="L13" s="107" t="n">
        <x:v>40</x:v>
      </x:c>
      <x:c r="M13" s="107" t="n">
        <x:v>0</x:v>
      </x:c>
      <x:c r="N13" s="107" t="n">
        <x:v>76</x:v>
      </x:c>
      <x:c r="O13" s="107" t="n">
        <x:v>0</x:v>
      </x:c>
      <x:c r="P13" s="107" t="n">
        <x:v>66</x:v>
      </x:c>
      <x:c r="Q13" s="108" t="n">
        <x:v>0</x:v>
      </x:c>
      <x:c r="R13" s="108" t="n">
        <x:v>47</x:v>
      </x:c>
      <x:c r="S13" s="108" t="n">
        <x:v>33</x:v>
      </x:c>
      <x:c r="T13" s="108" t="n">
        <x:v>2</x:v>
      </x:c>
      <x:c r="U13" s="108" t="n">
        <x:v>5.7</x:v>
      </x:c>
      <x:c r="V13" s="108" t="n">
        <x:v>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153</x:v>
      </x:c>
      <x:c r="E14" s="170" t="s">
        <x:v>154</x:v>
      </x:c>
      <x:c r="F14" s="170" t="s">
        <x:v>143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652</x:v>
      </x:c>
      <x:c r="L14" s="107" t="n">
        <x:v>0</x:v>
      </x:c>
      <x:c r="M14" s="107" t="n">
        <x:v>0</x:v>
      </x:c>
      <x:c r="N14" s="107" t="n">
        <x:v>64</x:v>
      </x:c>
      <x:c r="O14" s="107" t="n">
        <x:v>1</x:v>
      </x:c>
      <x:c r="P14" s="107" t="n">
        <x:v>71</x:v>
      </x:c>
      <x:c r="Q14" s="108" t="n">
        <x:v>4</x:v>
      </x:c>
      <x:c r="R14" s="108" t="n">
        <x:v>62</x:v>
      </x:c>
      <x:c r="S14" s="108" t="n">
        <x:v>24</x:v>
      </x:c>
      <x:c r="T14" s="108" t="n">
        <x:v>4</x:v>
      </x:c>
      <x:c r="U14" s="108" t="n">
        <x:v>9</x:v>
      </x:c>
      <x:c r="V14" s="108" t="n">
        <x:v>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155</x:v>
      </x:c>
      <x:c r="B15" s="168" t="s">
        <x:v>156</x:v>
      </x:c>
      <x:c r="C15" s="167" t="s">
        <x:v>16</x:v>
      </x:c>
      <x:c r="D15" s="169" t="s">
        <x:v>153</x:v>
      </x:c>
      <x:c r="E15" s="170" t="s">
        <x:v>154</x:v>
      </x:c>
      <x:c r="F15" s="170" t="s">
        <x:v>143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657</x:v>
      </x:c>
      <x:c r="L15" s="107" t="n">
        <x:v>0</x:v>
      </x:c>
      <x:c r="M15" s="107" t="n">
        <x:v>0</x:v>
      </x:c>
      <x:c r="N15" s="107" t="n">
        <x:v>123</x:v>
      </x:c>
      <x:c r="O15" s="107" t="n">
        <x:v>21</x:v>
      </x:c>
      <x:c r="P15" s="107" t="n">
        <x:v>86</x:v>
      </x:c>
      <x:c r="Q15" s="108" t="n">
        <x:v>6</x:v>
      </x:c>
      <x:c r="R15" s="108" t="n">
        <x:v>60</x:v>
      </x:c>
      <x:c r="S15" s="108" t="n">
        <x:v>25</x:v>
      </x:c>
      <x:c r="T15" s="108" t="n">
        <x:v>5</x:v>
      </x:c>
      <x:c r="U15" s="108" t="n">
        <x:v>10</x:v>
      </x:c>
      <x:c r="V15" s="108" t="n">
        <x:v>6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157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134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8248247</x:v>
      </x:c>
      <x:c r="E8" s="81" t="n">
        <x:v>2167942</x:v>
      </x:c>
      <x:c r="F8" s="116" t="n">
        <x:v>3648925.8618659</x:v>
      </x:c>
      <x:c r="G8" s="81" t="n">
        <x:v>135107</x:v>
      </x:c>
      <x:c r="H8" s="81" t="n">
        <x:v>956118</x:v>
      </x:c>
      <x:c r="I8" s="117">
        <x:f>SUM(D8:H8)</x:f>
      </x:c>
      <x:c r="J8" s="81" t="n">
        <x:v>8055337</x:v>
      </x:c>
      <x:c r="K8" s="81" t="n">
        <x:v>192504</x:v>
      </x:c>
      <x:c r="L8" s="81" t="n">
        <x:v>5133604</x:v>
      </x:c>
      <x:c r="M8" s="81" t="n">
        <x:v>0</x:v>
      </x:c>
      <x:c r="N8" s="81" t="n">
        <x:v>558367</x:v>
      </x:c>
      <x:c r="O8" s="81" t="n">
        <x:v>311198</x:v>
      </x:c>
      <x:c r="P8" s="81" t="n">
        <x:v>905329</x:v>
      </x:c>
      <x:c r="Q8" s="117">
        <x:f>SUM(J8:P8)</x:f>
      </x:c>
      <x:c r="R8" s="81" t="n">
        <x:v>14748590</x:v>
      </x:c>
      <x:c r="S8" s="81" t="n">
        <x:v>407749</x:v>
      </x:c>
      <x:c r="T8" s="59">
        <x:f>SUM('Part C'!$R8:$S8)</x:f>
      </x:c>
      <x:c r="U8" s="81" t="n">
        <x:v>26243.0427046263</x:v>
      </x:c>
      <x:c r="V8" s="81" t="n">
        <x:v>725.532028469751</x:v>
      </x:c>
      <x:c r="W8" s="81" t="n">
        <x:v>5156539.8554473</x:v>
      </x:c>
      <x:c r="X8" s="81" t="n">
        <x:v>20312878.8554473</x:v>
      </x:c>
      <x:c r="Y8" s="12" t="n">
        <x:v>36143.9125541767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6354429</x:v>
      </x:c>
      <x:c r="E9" s="81" t="n">
        <x:v>1792002</x:v>
      </x:c>
      <x:c r="F9" s="116" t="n">
        <x:v>2853800.24861359</x:v>
      </x:c>
      <x:c r="G9" s="81" t="n">
        <x:v>125789</x:v>
      </x:c>
      <x:c r="H9" s="81" t="n">
        <x:v>658691</x:v>
      </x:c>
      <x:c r="I9" s="117">
        <x:f>SUM(D9:H9)</x:f>
      </x:c>
      <x:c r="J9" s="81" t="n">
        <x:v>7478390</x:v>
      </x:c>
      <x:c r="K9" s="81" t="n">
        <x:v>224687</x:v>
      </x:c>
      <x:c r="L9" s="81" t="n">
        <x:v>2359750</x:v>
      </x:c>
      <x:c r="M9" s="81" t="n">
        <x:v>0</x:v>
      </x:c>
      <x:c r="N9" s="81" t="n">
        <x:v>552117</x:v>
      </x:c>
      <x:c r="O9" s="81" t="n">
        <x:v>289133</x:v>
      </x:c>
      <x:c r="P9" s="81" t="n">
        <x:v>880635</x:v>
      </x:c>
      <x:c r="Q9" s="117">
        <x:f>SUM(J9:P9)</x:f>
      </x:c>
      <x:c r="R9" s="81" t="n">
        <x:v>11669968</x:v>
      </x:c>
      <x:c r="S9" s="81" t="n">
        <x:v>114744</x:v>
      </x:c>
      <x:c r="T9" s="59">
        <x:f>SUM('Part C'!$R9:$S9)</x:f>
      </x:c>
      <x:c r="U9" s="81" t="n">
        <x:v>22186.2509505703</x:v>
      </x:c>
      <x:c r="V9" s="81" t="n">
        <x:v>218.144486692015</x:v>
      </x:c>
      <x:c r="W9" s="81" t="n">
        <x:v>4826227.6938884</x:v>
      </x:c>
      <x:c r="X9" s="81" t="n">
        <x:v>16610939.6938884</x:v>
      </x:c>
      <x:c r="Y9" s="12" t="n">
        <x:v>31579.733258343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20582432</x:v>
      </x:c>
      <x:c r="E10" s="81" t="n">
        <x:v>7122832</x:v>
      </x:c>
      <x:c r="F10" s="116" t="n">
        <x:v>9705512.67065357</x:v>
      </x:c>
      <x:c r="G10" s="81" t="n">
        <x:v>1080121</x:v>
      </x:c>
      <x:c r="H10" s="81" t="n">
        <x:v>2715333</x:v>
      </x:c>
      <x:c r="I10" s="117">
        <x:f>SUM(D10:H10)</x:f>
      </x:c>
      <x:c r="J10" s="81" t="n">
        <x:v>25507866</x:v>
      </x:c>
      <x:c r="K10" s="81" t="n">
        <x:v>0</x:v>
      </x:c>
      <x:c r="L10" s="81" t="n">
        <x:v>8769342</x:v>
      </x:c>
      <x:c r="M10" s="81" t="n">
        <x:v>0</x:v>
      </x:c>
      <x:c r="N10" s="81" t="n">
        <x:v>1512249</x:v>
      </x:c>
      <x:c r="O10" s="81" t="n">
        <x:v>894957</x:v>
      </x:c>
      <x:c r="P10" s="81" t="n">
        <x:v>4521816</x:v>
      </x:c>
      <x:c r="Q10" s="117">
        <x:f>SUM(J10:P10)</x:f>
      </x:c>
      <x:c r="R10" s="81" t="n">
        <x:v>40788638</x:v>
      </x:c>
      <x:c r="S10" s="81" t="n">
        <x:v>417592</x:v>
      </x:c>
      <x:c r="T10" s="59">
        <x:f>SUM('Part C'!$R10:$S10)</x:f>
      </x:c>
      <x:c r="U10" s="81" t="n">
        <x:v>26923.1933993399</x:v>
      </x:c>
      <x:c r="V10" s="81" t="n">
        <x:v>275.638283828383</x:v>
      </x:c>
      <x:c r="W10" s="81" t="n">
        <x:v>13900636.7989371</x:v>
      </x:c>
      <x:c r="X10" s="81" t="n">
        <x:v>55106866.7989371</x:v>
      </x:c>
      <x:c r="Y10" s="12" t="n">
        <x:v>36374.1695042489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5763798</x:v>
      </x:c>
      <x:c r="E11" s="81" t="n">
        <x:v>1646888</x:v>
      </x:c>
      <x:c r="F11" s="116" t="n">
        <x:v>2596059.24965144</x:v>
      </x:c>
      <x:c r="G11" s="81" t="n">
        <x:v>118283</x:v>
      </x:c>
      <x:c r="H11" s="81" t="n">
        <x:v>569121</x:v>
      </x:c>
      <x:c r="I11" s="117">
        <x:f>SUM(D11:H11)</x:f>
      </x:c>
      <x:c r="J11" s="81" t="n">
        <x:v>7036449</x:v>
      </x:c>
      <x:c r="K11" s="81" t="n">
        <x:v>196389</x:v>
      </x:c>
      <x:c r="L11" s="81" t="n">
        <x:v>1832755</x:v>
      </x:c>
      <x:c r="M11" s="81" t="n">
        <x:v>0</x:v>
      </x:c>
      <x:c r="N11" s="81" t="n">
        <x:v>522262</x:v>
      </x:c>
      <x:c r="O11" s="81" t="n">
        <x:v>271962</x:v>
      </x:c>
      <x:c r="P11" s="81" t="n">
        <x:v>834333</x:v>
      </x:c>
      <x:c r="Q11" s="117">
        <x:f>SUM(J11:P11)</x:f>
      </x:c>
      <x:c r="R11" s="81" t="n">
        <x:v>10602622</x:v>
      </x:c>
      <x:c r="S11" s="81" t="n">
        <x:v>91528</x:v>
      </x:c>
      <x:c r="T11" s="59">
        <x:f>SUM('Part C'!$R11:$S11)</x:f>
      </x:c>
      <x:c r="U11" s="81" t="n">
        <x:v>21333.2434607646</x:v>
      </x:c>
      <x:c r="V11" s="81" t="n">
        <x:v>184.160965794769</x:v>
      </x:c>
      <x:c r="W11" s="81" t="n">
        <x:v>4560142.89707706</x:v>
      </x:c>
      <x:c r="X11" s="81" t="n">
        <x:v>15254292.8970771</x:v>
      </x:c>
      <x:c r="Y11" s="12" t="n">
        <x:v>30692.74224764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7818869</x:v>
      </x:c>
      <x:c r="E12" s="81" t="n">
        <x:v>2111066</x:v>
      </x:c>
      <x:c r="F12" s="116" t="n">
        <x:v>3478584.79028629</x:v>
      </x:c>
      <x:c r="G12" s="81" t="n">
        <x:v>143907</x:v>
      </x:c>
      <x:c r="H12" s="81" t="n">
        <x:v>825284</x:v>
      </x:c>
      <x:c r="I12" s="117">
        <x:f>SUM(D12:H12)</x:f>
      </x:c>
      <x:c r="J12" s="81" t="n">
        <x:v>8584407</x:v>
      </x:c>
      <x:c r="K12" s="81" t="n">
        <x:v>180779</x:v>
      </x:c>
      <x:c r="L12" s="81" t="n">
        <x:v>3702628</x:v>
      </x:c>
      <x:c r="M12" s="81" t="n">
        <x:v>0</x:v>
      </x:c>
      <x:c r="N12" s="81" t="n">
        <x:v>576789</x:v>
      </x:c>
      <x:c r="O12" s="81" t="n">
        <x:v>330961</x:v>
      </x:c>
      <x:c r="P12" s="81" t="n">
        <x:v>1002147</x:v>
      </x:c>
      <x:c r="Q12" s="117">
        <x:f>SUM(J12:P12)</x:f>
      </x:c>
      <x:c r="R12" s="81" t="n">
        <x:v>14203929</x:v>
      </x:c>
      <x:c r="S12" s="81" t="n">
        <x:v>173782</x:v>
      </x:c>
      <x:c r="T12" s="59">
        <x:f>SUM('Part C'!$R12:$S12)</x:f>
      </x:c>
      <x:c r="U12" s="81" t="n">
        <x:v>23832.0956375839</x:v>
      </x:c>
      <x:c r="V12" s="81" t="n">
        <x:v>291.580536912752</x:v>
      </x:c>
      <x:c r="W12" s="81" t="n">
        <x:v>5468501.34136404</x:v>
      </x:c>
      <x:c r="X12" s="81" t="n">
        <x:v>19846212.341364</x:v>
      </x:c>
      <x:c r="Y12" s="12" t="n">
        <x:v>33299.0139955772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7893238</x:v>
      </x:c>
      <x:c r="E13" s="81" t="n">
        <x:v>2160768</x:v>
      </x:c>
      <x:c r="F13" s="116" t="n">
        <x:v>3522048.46789502</x:v>
      </x:c>
      <x:c r="G13" s="81" t="n">
        <x:v>155295</x:v>
      </x:c>
      <x:c r="H13" s="81" t="n">
        <x:v>805103</x:v>
      </x:c>
      <x:c r="I13" s="117">
        <x:f>SUM(D13:H13)</x:f>
      </x:c>
      <x:c r="J13" s="81" t="n">
        <x:v>9314923</x:v>
      </x:c>
      <x:c r="K13" s="81" t="n">
        <x:v>156923</x:v>
      </x:c>
      <x:c r="L13" s="81" t="n">
        <x:v>3001416</x:v>
      </x:c>
      <x:c r="M13" s="81" t="n">
        <x:v>0</x:v>
      </x:c>
      <x:c r="N13" s="81" t="n">
        <x:v>627052</x:v>
      </x:c>
      <x:c r="O13" s="81" t="n">
        <x:v>357162</x:v>
      </x:c>
      <x:c r="P13" s="81" t="n">
        <x:v>1078977</x:v>
      </x:c>
      <x:c r="Q13" s="117">
        <x:f>SUM(J13:P13)</x:f>
      </x:c>
      <x:c r="R13" s="81" t="n">
        <x:v>14391059</x:v>
      </x:c>
      <x:c r="S13" s="81" t="n">
        <x:v>145395</x:v>
      </x:c>
      <x:c r="T13" s="59">
        <x:f>SUM('Part C'!$R13:$S13)</x:f>
      </x:c>
      <x:c r="U13" s="81" t="n">
        <x:v>22486.0296875</x:v>
      </x:c>
      <x:c r="V13" s="81" t="n">
        <x:v>227.1796875</x:v>
      </x:c>
      <x:c r="W13" s="81" t="n">
        <x:v>5872216.20549159</x:v>
      </x:c>
      <x:c r="X13" s="81" t="n">
        <x:v>20408670.2054916</x:v>
      </x:c>
      <x:c r="Y13" s="12" t="n">
        <x:v>31888.5471960806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8558039</x:v>
      </x:c>
      <x:c r="E14" s="81" t="n">
        <x:v>2900274</x:v>
      </x:c>
      <x:c r="F14" s="116" t="n">
        <x:v>4013995.39112187</x:v>
      </x:c>
      <x:c r="G14" s="81" t="n">
        <x:v>169254</x:v>
      </x:c>
      <x:c r="H14" s="81" t="n">
        <x:v>1004911</x:v>
      </x:c>
      <x:c r="I14" s="117">
        <x:f>SUM(D14:H14)</x:f>
      </x:c>
      <x:c r="J14" s="81" t="n">
        <x:v>10384281</x:v>
      </x:c>
      <x:c r="K14" s="81" t="n">
        <x:v>0</x:v>
      </x:c>
      <x:c r="L14" s="81" t="n">
        <x:v>3226329</x:v>
      </x:c>
      <x:c r="M14" s="81" t="n">
        <x:v>0</x:v>
      </x:c>
      <x:c r="N14" s="81" t="n">
        <x:v>736269</x:v>
      </x:c>
      <x:c r="O14" s="81" t="n">
        <x:v>388561</x:v>
      </x:c>
      <x:c r="P14" s="81" t="n">
        <x:v>1911031</x:v>
      </x:c>
      <x:c r="Q14" s="117">
        <x:f>SUM(J14:P14)</x:f>
      </x:c>
      <x:c r="R14" s="81" t="n">
        <x:v>16489969</x:v>
      </x:c>
      <x:c r="S14" s="81" t="n">
        <x:v>156503</x:v>
      </x:c>
      <x:c r="T14" s="59">
        <x:f>SUM('Part C'!$R14:$S14)</x:f>
      </x:c>
      <x:c r="U14" s="81" t="n">
        <x:v>25291.3634969325</x:v>
      </x:c>
      <x:c r="V14" s="81" t="n">
        <x:v>240.03527607362</x:v>
      </x:c>
      <x:c r="W14" s="81" t="n">
        <x:v>5982320.25934455</x:v>
      </x:c>
      <x:c r="X14" s="81" t="n">
        <x:v>22628792.2593446</x:v>
      </x:c>
      <x:c r="Y14" s="12" t="n">
        <x:v>34706.7365940867</x:v>
      </x:c>
    </x:row>
    <x:row r="15" spans="1:25" s="6" customFormat="1">
      <x:c r="A15" s="184" t="s">
        <x:v>155</x:v>
      </x:c>
      <x:c r="B15" s="184" t="s">
        <x:v>156</x:v>
      </x:c>
      <x:c r="C15" s="184" t="s">
        <x:v>16</x:v>
      </x:c>
      <x:c r="D15" s="81" t="n">
        <x:v>9010736</x:v>
      </x:c>
      <x:c r="E15" s="81" t="n">
        <x:v>2957182</x:v>
      </x:c>
      <x:c r="F15" s="116" t="n">
        <x:v>4192516.62031962</x:v>
      </x:c>
      <x:c r="G15" s="81" t="n">
        <x:v>171548</x:v>
      </x:c>
      <x:c r="H15" s="81" t="n">
        <x:v>1077199</x:v>
      </x:c>
      <x:c r="I15" s="117">
        <x:f>SUM(D15:H15)</x:f>
      </x:c>
      <x:c r="J15" s="81" t="n">
        <x:v>10479151</x:v>
      </x:c>
      <x:c r="K15" s="81" t="n">
        <x:v>0</x:v>
      </x:c>
      <x:c r="L15" s="81" t="n">
        <x:v>3957977</x:v>
      </x:c>
      <x:c r="M15" s="81" t="n">
        <x:v>0</x:v>
      </x:c>
      <x:c r="N15" s="81" t="n">
        <x:v>674059</x:v>
      </x:c>
      <x:c r="O15" s="81" t="n">
        <x:v>391467</x:v>
      </x:c>
      <x:c r="P15" s="81" t="n">
        <x:v>1906529</x:v>
      </x:c>
      <x:c r="Q15" s="117">
        <x:f>SUM(J15:P15)</x:f>
      </x:c>
      <x:c r="R15" s="81" t="n">
        <x:v>17221515</x:v>
      </x:c>
      <x:c r="S15" s="81" t="n">
        <x:v>187666</x:v>
      </x:c>
      <x:c r="T15" s="59">
        <x:f>SUM('Part C'!$R15:$S15)</x:f>
      </x:c>
      <x:c r="U15" s="81" t="n">
        <x:v>26212.3515981735</x:v>
      </x:c>
      <x:c r="V15" s="81" t="n">
        <x:v>285.640791476408</x:v>
      </x:c>
      <x:c r="W15" s="81" t="n">
        <x:v>6028196.94844996</x:v>
      </x:c>
      <x:c r="X15" s="81" t="n">
        <x:v>23437377.94845</x:v>
      </x:c>
      <x:c r="Y15" s="12" t="n">
        <x:v>35673.3302107305</x:v>
      </x:c>
    </x:row>
    <x:row r="16" spans="1:25" s="3" customFormat="1" ht="15" customHeight="1">
      <x:c r="A16" s="4" t="s">
        <x:v>157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172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40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192504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40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224687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136</x:v>
      </x:c>
      <x:c r="E11" s="170" t="s">
        <x:v>137</x:v>
      </x:c>
      <x:c r="F11" s="119" t="n">
        <x:v>0</x:v>
      </x:c>
      <x:c r="G11" s="119" t="n">
        <x:v>40</x:v>
      </x:c>
      <x:c r="H11" s="119" t="n">
        <x:v>0</x:v>
      </x:c>
      <x:c r="I11" s="119" t="n">
        <x:v>0</x:v>
      </x:c>
      <x:c r="J11" s="120">
        <x:f>SUM(F11:I11)</x:f>
      </x:c>
      <x:c r="K11" s="81" t="n">
        <x:v>0</x:v>
      </x:c>
      <x:c r="L11" s="81" t="n">
        <x:v>196389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136</x:v>
      </x:c>
      <x:c r="E12" s="170" t="s">
        <x:v>137</x:v>
      </x:c>
      <x:c r="F12" s="119" t="n">
        <x:v>0</x:v>
      </x:c>
      <x:c r="G12" s="119" t="n">
        <x:v>40</x:v>
      </x:c>
      <x:c r="H12" s="119" t="n">
        <x:v>0</x:v>
      </x:c>
      <x:c r="I12" s="119" t="n">
        <x:v>0</x:v>
      </x:c>
      <x:c r="J12" s="120">
        <x:f>SUM(F12:I12)</x:f>
      </x:c>
      <x:c r="K12" s="81" t="n">
        <x:v>0</x:v>
      </x:c>
      <x:c r="L12" s="81" t="n">
        <x:v>180779</x:v>
      </x:c>
      <x:c r="M12" s="81" t="n">
        <x:v>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136</x:v>
      </x:c>
      <x:c r="E13" s="170" t="s">
        <x:v>137</x:v>
      </x:c>
      <x:c r="F13" s="119" t="n">
        <x:v>0</x:v>
      </x:c>
      <x:c r="G13" s="119" t="n">
        <x:v>40</x:v>
      </x:c>
      <x:c r="H13" s="119" t="n">
        <x:v>0</x:v>
      </x:c>
      <x:c r="I13" s="119" t="n">
        <x:v>0</x:v>
      </x:c>
      <x:c r="J13" s="120">
        <x:f>SUM(F13:I13)</x:f>
      </x:c>
      <x:c r="K13" s="81" t="n">
        <x:v>0</x:v>
      </x:c>
      <x:c r="L13" s="81" t="n">
        <x:v>156923</x:v>
      </x:c>
      <x:c r="M13" s="81" t="n">
        <x:v>0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155</x:v>
      </x:c>
      <x:c r="B15" s="184" t="s">
        <x:v>156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216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217</x:v>
      </x:c>
      <x:c r="G19" s="144" t="s"/>
      <x:c r="H19" s="144" t="s"/>
      <x:c r="I19" s="144" t="s"/>
      <x:c r="J19" s="135" t="s"/>
      <x:c r="K19" s="134" t="s">
        <x:v>218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219</x:v>
      </x:c>
      <x:c r="F20" s="97" t="s">
        <x:v>198</x:v>
      </x:c>
      <x:c r="G20" s="5" t="s">
        <x:v>199</x:v>
      </x:c>
      <x:c r="H20" s="5" t="s">
        <x:v>200</x:v>
      </x:c>
      <x:c r="I20" s="98" t="s">
        <x:v>201</x:v>
      </x:c>
      <x:c r="J20" s="11" t="s">
        <x:v>202</x:v>
      </x:c>
      <x:c r="K20" s="97" t="s">
        <x:v>203</x:v>
      </x:c>
      <x:c r="L20" s="5" t="s">
        <x:v>215</x:v>
      </x:c>
      <x:c r="M20" s="98" t="s">
        <x:v>220</x:v>
      </x:c>
      <x:c r="N20" s="61" t="s">
        <x:v>206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221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222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155</x:v>
      </x:c>
      <x:c r="B15" s="184" t="s">
        <x:v>156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157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234</x:v>
      </x:c>
      <x:c r="B3" s="83" t="s">
        <x:v>235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239</x:v>
      </x:c>
      <x:c r="H4" s="2" t="n">
        <x:v>2023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242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243</x:v>
      </x:c>
      <x:c r="B7" s="83" t="s">
        <x:v>244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s">
        <x:v>6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243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245</x:v>
      </x:c>
      <x:c r="F17" s="2" t="s">
        <x:v>243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