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<x:sst xmlns:x="http://schemas.openxmlformats.org/spreadsheetml/2006/main" count="244" uniqueCount="244">
  <x:si>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</x:si>
  <x:si>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</x:si>
  <x:si>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Sweet Home</x:t>
  </x:si>
  <x:si>
    <x:t>BEDS Code</x:t>
  </x:si>
  <x:si>
    <x:t>140207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</x:si>
  <x:si>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</x:si>
  <x:si>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</x:si>
  <x:si>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</x:si>
  <x:si>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</x:si>
  <x:si>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</x:si>
  <x:si>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Donald Feldmann</x:t>
  </x:si>
  <x:si>
    <x:t>Street Address Line 1</x:t>
  </x:si>
  <x:si>
    <x:t>1901 Sweet Home Road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</x:si>
  <x:si>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</x:si>
  <x:si>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</x:si>
  <x:si>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</x:si>
  <x:si>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</x:si>
  <x:si>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</x:si>
  <x:si>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dfeldmann@sweethomeschools.org</x:t>
  </x:si>
  <x:si>
    <x:t>City</x:t>
  </x:si>
  <x:si>
    <x:t>Amherst</x:t>
  </x:si>
  <x:si>
    <x:t>Phone Number</x:t>
  </x:si>
  <x:si>
    <x:t>7162501406</x:t>
  </x:si>
  <x:si>
    <x:t>Zip Code</x:t>
  </x:si>
  <x:si>
    <x:t>14228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</x:si>
  <x:si>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</x:si>
  <x:si>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</x:si>
  <x:si>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</x:si>
  <x:si>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</x:si>
  <x:si>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</x:si>
  <x:si>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</x:si>
  <x:si>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</x:si>
  <x:si>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</x:si>
  <x:si>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</x:si>
  <x:si>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</x:si>
  <x:si>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</x:si>
  <x:si>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</x:si>
  <x:si>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</x:si>
  <x:si>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</x:si>
  <x:si>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</x:si>
  <x:si>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</x:si>
  <x:si>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</x:si>
  <x:si>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</x:si>
  <x:si>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</x:si>
  <x:si>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</x:si>
  <x:si>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</x:si>
  <x:si>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</x:si>
  <x:si>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</x:si>
  <x:si>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</x:si>
  <x:si>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</x:si>
  <x:si>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</x:si>
  <x:si>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</x:si>
  <x:si>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</x:si>
  <x:si>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</x:si>
  <x:si>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</x:si>
  <x:si>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</x:si>
  <x:si>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</x:si>
  <x:si>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</x:si>
  <x:si>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</x:si>
  <x:si>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</x:si>
  <x:si>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</x:si>
  <x:si>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</x:si>
  <x:si>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</x:si>
  <x:si>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</x:si>
  <x:si>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</x:si>
  <x:si>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</x:si>
  <x:si>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</x:si>
  <x:si>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</x:si>
  <x:si>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</x:si>
  <x:si>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</x:si>
  <x:si>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</x:si>
  <x:si>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</x:si>
  <x:si>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</x:si>
  <x:si>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</x:si>
  <x:si>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</x:si>
  <x:si>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</x:si>
  <x:si>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</x:si>
  <x:si>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</x:si>
  <x:si>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</x:si>
  <x:si>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</x:si>
  <x:si>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</x:si>
  <x:si>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</x:si>
  <x:si>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</x:si>
  <x:si>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</x:si>
  <x:si>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</x:si>
  <x:si>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</x:si>
  <x:si>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</x:si>
  <x:si>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</x:si>
  <x:si>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</x:si>
  <x:si>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</x:si>
  <x:si>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</x:si>
  <x:si>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</x:si>
  <x:si>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</x:si>
  <x:si>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</x:si>
  <x:si>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</x:si>
  <x:si>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</x:si>
  <x:si>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</x:si>
  <x:si>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</x:si>
  <x:si>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</x:si>
  <x:si>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</x:si>
  <x:si>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</x:si>
  <x:si>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</x:si>
  <x:si>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</x:si>
  <x:si>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</x:si>
  <x:si>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</x:si>
  <x:si>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</x:si>
  <x:si>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</x:si>
  <x:si>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</x:si>
  <x:si>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</x:si>
  <x:si>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</x:si>
  <x:si>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</x:si>
  <x:si>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</x:si>
  <x:si>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</x:si>
  <x:si>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</x:si>
  <x:si>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</x:si>
  <x:si>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</x:si>
  <x:si>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</x:si>
  <x:si>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</x:si>
  <x:si>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</x:si>
  <x:si>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</x:si>
  <x:si>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</x:si>
  <x:si>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</x:si>
  <x:si>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</x:si>
  <x:si>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</x:si>
  <x:si>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</x:si>
  <x:si>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</x:si>
  <x:si>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</x:si>
  <x:si>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</x:si>
  <x:si>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</x:si>
  <x:si>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</x:si>
  <x:si>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</x:si>
  <x:si>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140207060002</x:t>
  </x:si>
  <x:si>
    <x:t>GLENDALE ELEMENTARY SCHOOL</x:t>
  </x:si>
  <x:si>
    <x:t>Elementary School</x:t>
  </x:si>
  <x:si>
    <x:t>Pre-K</x:t>
  </x:si>
  <x:si>
    <x:t>5</x:t>
  </x:si>
  <x:si>
    <x:t>Yes</x:t>
  </x:si>
  <x:si>
    <x:t>No</x:t>
  </x:si>
  <x:si>
    <x:t>140207060003</x:t>
  </x:si>
  <x:si>
    <x:t>MAPLEMERE ELEMENTARY SCHOOL</x:t>
  </x:si>
  <x:si>
    <x:t>K</x:t>
  </x:si>
  <x:si>
    <x:t>140207060005</x:t>
  </x:si>
  <x:si>
    <x:t>SWEET HOME MIDDLE SCHOOL</x:t>
  </x:si>
  <x:si>
    <x:t>Middle/Junior High School</x:t>
  </x:si>
  <x:si>
    <x:t>6</x:t>
  </x:si>
  <x:si>
    <x:t>8</x:t>
  </x:si>
  <x:si>
    <x:t>140207060006</x:t>
  </x:si>
  <x:si>
    <x:t>SWEET HOME SENIOR HIGH SCHOOL</x:t>
  </x:si>
  <x:si>
    <x:t>Senior High School</x:t>
  </x:si>
  <x:si>
    <x:t>9</x:t>
  </x:si>
  <x:si>
    <x:t>12</x:t>
  </x:si>
  <x:si>
    <x:t>140207060007</x:t>
  </x:si>
  <x:si>
    <x:t>WILLOW RIDGE ELEMENTARY SCHOOL</x:t>
  </x:si>
  <x:si>
    <x:t>140207060008</x:t>
  </x:si>
  <x:si>
    <x:t>HERITAGE HEIGHTS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</x:si>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</x:sst>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89351588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725349</x:v>
      </x:c>
      <x:c r="E15" s="10" t="n">
        <x:v>11282735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1080610</x:v>
      </x:c>
      <x:c r="E16" s="10" t="n">
        <x:v>1620915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6252252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1080610</x:v>
      </x:c>
      <x:c r="E24" s="10" t="n">
        <x:v>1620915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47500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5283301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1172278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925000</x:v>
      </x:c>
      <x:c r="E33" s="10" t="n">
        <x:v>0</x:v>
      </x:c>
      <x:c r="F33" s="7" t="n">
        <x:v>65</x:v>
      </x:c>
      <x:c r="G33" s="132" t="n">
        <x:v>14230.7692307692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90000</x:v>
      </x:c>
      <x:c r="E35" s="10" t="n">
        <x:v>0</x:v>
      </x:c>
      <x:c r="F35" s="7" t="n">
        <x:v>4</x:v>
      </x:c>
      <x:c r="G35" s="132" t="n">
        <x:v>22500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314950</x:v>
      </x:c>
      <x:c r="E36" s="10" t="n">
        <x:v>0</x:v>
      </x:c>
      <x:c r="F36" s="7" t="n">
        <x:v>72</x:v>
      </x:c>
      <x:c r="G36" s="132" t="n">
        <x:v>4374.30555555556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690980</x:v>
      </x:c>
      <x:c r="E37" s="10" t="n">
        <x:v>0</x:v>
      </x:c>
      <x:c r="F37" s="7" t="n">
        <x:v>12</x:v>
      </x:c>
      <x:c r="G37" s="132" t="n">
        <x:v>57581.6666666667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1830000</x:v>
      </x:c>
      <x:c r="E38" s="10" t="n">
        <x:v>0</x:v>
      </x:c>
      <x:c r="F38" s="7" t="n">
        <x:v>54</x:v>
      </x:c>
      <x:c r="G38" s="132" t="n">
        <x:v>33888.8888888889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350000</x:v>
      </x:c>
      <x:c r="E41" s="10" t="n">
        <x:v>0</x:v>
      </x:c>
      <x:c r="F41" s="7" t="n">
        <x:v>80</x:v>
      </x:c>
      <x:c r="G41" s="132" t="n">
        <x:v>4375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350000</x:v>
      </x:c>
      <x:c r="F42" s="7" t="n">
        <x:v>3</x:v>
      </x:c>
      <x:c r="G42" s="132" t="n">
        <x:v>116666.666666667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42390</x:v>
      </x:c>
      <x:c r="E43" s="10" t="n">
        <x:v>0</x:v>
      </x:c>
      <x:c r="F43" s="7" t="n">
        <x:v>55</x:v>
      </x:c>
      <x:c r="G43" s="132" t="n">
        <x:v>770.727272727273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17276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3438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48830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1539626</x:v>
      </x:c>
      <x:c r="E63" s="10" t="n">
        <x:v>0</x:v>
      </x:c>
      <x:c r="F63" s="84" t="n">
        <x:v>14</x:v>
      </x:c>
      <x:c r="G63" s="132" t="n">
        <x:v>109973.285714286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5327146</x:v>
      </x:c>
      <x:c r="E64" s="10" t="n">
        <x:v>0</x:v>
      </x:c>
      <x:c r="F64" s="84" t="n">
        <x:v>73</x:v>
      </x:c>
      <x:c r="G64" s="132" t="n">
        <x:v>72974.602739726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1445343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1825019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364050</x:v>
      </x:c>
      <x:c r="E72" s="10" t="n">
        <x:v>0</x:v>
      </x:c>
      <x:c r="F72" s="84" t="n">
        <x:v>3</x:v>
      </x:c>
      <x:c r="G72" s="132" t="n">
        <x:v>121350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200648</x:v>
      </x:c>
      <x:c r="E73" s="10" t="n">
        <x:v>0</x:v>
      </x:c>
      <x:c r="F73" s="84" t="n">
        <x:v>1</x:v>
      </x:c>
      <x:c r="G73" s="132" t="n">
        <x:v>200648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204500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67000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263000</x:v>
      </x:c>
      <x:c r="E77" s="10" t="n">
        <x:v>0</x:v>
      </x:c>
      <x:c r="F77" s="84" t="n">
        <x:v>3</x:v>
      </x:c>
      <x:c r="G77" s="132" t="n">
        <x:v>87666.6666666667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335868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278400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22362863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54188078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390</x:v>
      </x:c>
      <x:c r="L8" s="107" t="n">
        <x:v>36</x:v>
      </x:c>
      <x:c r="M8" s="107" t="n">
        <x:v>3</x:v>
      </x:c>
      <x:c r="N8" s="107" t="n">
        <x:v>166</x:v>
      </x:c>
      <x:c r="O8" s="107" t="n">
        <x:v>0</x:v>
      </x:c>
      <x:c r="P8" s="107" t="n">
        <x:v>44</x:v>
      </x:c>
      <x:c r="Q8" s="108" t="n">
        <x:v>7</x:v>
      </x:c>
      <x:c r="R8" s="108" t="n">
        <x:v>32</x:v>
      </x:c>
      <x:c r="S8" s="108" t="n">
        <x:v>18</x:v>
      </x:c>
      <x:c r="T8" s="108" t="n">
        <x:v>1</x:v>
      </x:c>
      <x:c r="U8" s="108" t="n">
        <x:v>3.5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492</x:v>
      </x:c>
      <x:c r="L9" s="107" t="n">
        <x:v>0</x:v>
      </x:c>
      <x:c r="M9" s="107" t="n">
        <x:v>0</x:v>
      </x:c>
      <x:c r="N9" s="107" t="n">
        <x:v>241</x:v>
      </x:c>
      <x:c r="O9" s="107" t="n">
        <x:v>55</x:v>
      </x:c>
      <x:c r="P9" s="107" t="n">
        <x:v>40</x:v>
      </x:c>
      <x:c r="Q9" s="108" t="n">
        <x:v>11</x:v>
      </x:c>
      <x:c r="R9" s="108" t="n">
        <x:v>30.5</x:v>
      </x:c>
      <x:c r="S9" s="108" t="n">
        <x:v>14</x:v>
      </x:c>
      <x:c r="T9" s="108" t="n">
        <x:v>1</x:v>
      </x:c>
      <x:c r="U9" s="108" t="n">
        <x:v>3.5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772</x:v>
      </x:c>
      <x:c r="L10" s="107" t="n">
        <x:v>0</x:v>
      </x:c>
      <x:c r="M10" s="107" t="n">
        <x:v>0</x:v>
      </x:c>
      <x:c r="N10" s="107" t="n">
        <x:v>430</x:v>
      </x:c>
      <x:c r="O10" s="107" t="n">
        <x:v>40</x:v>
      </x:c>
      <x:c r="P10" s="107" t="n">
        <x:v>98</x:v>
      </x:c>
      <x:c r="Q10" s="108" t="n">
        <x:v>12</x:v>
      </x:c>
      <x:c r="R10" s="108" t="n">
        <x:v>64</x:v>
      </x:c>
      <x:c r="S10" s="108" t="n">
        <x:v>15</x:v>
      </x:c>
      <x:c r="T10" s="108" t="n">
        <x:v>2</x:v>
      </x:c>
      <x:c r="U10" s="108" t="n">
        <x:v>7</x:v>
      </x:c>
      <x:c r="V10" s="108" t="n">
        <x:v>18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1078</x:v>
      </x:c>
      <x:c r="L11" s="107" t="n">
        <x:v>0</x:v>
      </x:c>
      <x:c r="M11" s="107" t="n">
        <x:v>0</x:v>
      </x:c>
      <x:c r="N11" s="107" t="n">
        <x:v>475</x:v>
      </x:c>
      <x:c r="O11" s="107" t="n">
        <x:v>58</x:v>
      </x:c>
      <x:c r="P11" s="107" t="n">
        <x:v>127</x:v>
      </x:c>
      <x:c r="Q11" s="108" t="n">
        <x:v>12</x:v>
      </x:c>
      <x:c r="R11" s="108" t="n">
        <x:v>81</x:v>
      </x:c>
      <x:c r="S11" s="108" t="n">
        <x:v>18</x:v>
      </x:c>
      <x:c r="T11" s="108" t="n">
        <x:v>5</x:v>
      </x:c>
      <x:c r="U11" s="108" t="n">
        <x:v>10</x:v>
      </x:c>
      <x:c r="V11" s="108" t="n">
        <x:v>30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351</x:v>
      </x:c>
      <x:c r="L12" s="107" t="n">
        <x:v>18</x:v>
      </x:c>
      <x:c r="M12" s="107" t="n">
        <x:v>0</x:v>
      </x:c>
      <x:c r="N12" s="107" t="n">
        <x:v>197</x:v>
      </x:c>
      <x:c r="O12" s="107" t="n">
        <x:v>27</x:v>
      </x:c>
      <x:c r="P12" s="107" t="n">
        <x:v>25</x:v>
      </x:c>
      <x:c r="Q12" s="108" t="n">
        <x:v>14</x:v>
      </x:c>
      <x:c r="R12" s="108" t="n">
        <x:v>24.5</x:v>
      </x:c>
      <x:c r="S12" s="108" t="n">
        <x:v>8</x:v>
      </x:c>
      <x:c r="T12" s="108" t="n">
        <x:v>1</x:v>
      </x:c>
      <x:c r="U12" s="108" t="n">
        <x:v>3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355</x:v>
      </x:c>
      <x:c r="L13" s="107" t="n">
        <x:v>32</x:v>
      </x:c>
      <x:c r="M13" s="107" t="n">
        <x:v>3</x:v>
      </x:c>
      <x:c r="N13" s="107" t="n">
        <x:v>181</x:v>
      </x:c>
      <x:c r="O13" s="107" t="n">
        <x:v>30</x:v>
      </x:c>
      <x:c r="P13" s="107" t="n">
        <x:v>20</x:v>
      </x:c>
      <x:c r="Q13" s="108" t="n">
        <x:v>8</x:v>
      </x:c>
      <x:c r="R13" s="108" t="n">
        <x:v>28.8</x:v>
      </x:c>
      <x:c r="S13" s="108" t="n">
        <x:v>9</x:v>
      </x:c>
      <x:c r="T13" s="108" t="n">
        <x:v>1</x:v>
      </x:c>
      <x:c r="U13" s="108" t="n">
        <x:v>3</x:v>
      </x:c>
      <x:c r="V13" s="108" t="n">
        <x:v>7.5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134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4390121</x:v>
      </x:c>
      <x:c r="E8" s="81" t="n">
        <x:v>1152375</x:v>
      </x:c>
      <x:c r="F8" s="116" t="n">
        <x:v>2258855.68112689</x:v>
      </x:c>
      <x:c r="G8" s="81" t="n">
        <x:v>208150</x:v>
      </x:c>
      <x:c r="H8" s="81" t="n">
        <x:v>583119</x:v>
      </x:c>
      <x:c r="I8" s="117">
        <x:f>SUM(D8:H8)</x:f>
      </x:c>
      <x:c r="J8" s="81" t="n">
        <x:v>5820115</x:v>
      </x:c>
      <x:c r="K8" s="81" t="n">
        <x:v>165412</x:v>
      </x:c>
      <x:c r="L8" s="81" t="n">
        <x:v>1765423</x:v>
      </x:c>
      <x:c r="M8" s="81" t="n">
        <x:v>4707</x:v>
      </x:c>
      <x:c r="N8" s="81" t="n">
        <x:v>263718</x:v>
      </x:c>
      <x:c r="O8" s="81" t="n">
        <x:v>180408</x:v>
      </x:c>
      <x:c r="P8" s="81" t="n">
        <x:v>392837</x:v>
      </x:c>
      <x:c r="Q8" s="117">
        <x:f>SUM(J8:P8)</x:f>
      </x:c>
      <x:c r="R8" s="81" t="n">
        <x:v>7499347</x:v>
      </x:c>
      <x:c r="S8" s="81" t="n">
        <x:v>1093273</x:v>
      </x:c>
      <x:c r="T8" s="59">
        <x:f>SUM('Part C'!$R8:$S8)</x:f>
      </x:c>
      <x:c r="U8" s="81" t="n">
        <x:v>17480.9953379953</x:v>
      </x:c>
      <x:c r="V8" s="81" t="n">
        <x:v>2548.42191142191</x:v>
      </x:c>
      <x:c r="W8" s="81" t="n">
        <x:v>1446134.69405099</x:v>
      </x:c>
      <x:c r="X8" s="81" t="n">
        <x:v>10038754.694051</x:v>
      </x:c>
      <x:c r="Y8" s="12" t="n">
        <x:v>23400.3605921935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4711614</x:v>
      </x:c>
      <x:c r="E9" s="81" t="n">
        <x:v>1214603</x:v>
      </x:c>
      <x:c r="F9" s="116" t="n">
        <x:v>2415241.96644269</x:v>
      </x:c>
      <x:c r="G9" s="81" t="n">
        <x:v>262589</x:v>
      </x:c>
      <x:c r="H9" s="81" t="n">
        <x:v>725332</x:v>
      </x:c>
      <x:c r="I9" s="117">
        <x:f>SUM(D9:H9)</x:f>
      </x:c>
      <x:c r="J9" s="81" t="n">
        <x:v>6832891</x:v>
      </x:c>
      <x:c r="K9" s="81" t="n">
        <x:v>0</x:v>
      </x:c>
      <x:c r="L9" s="81" t="n">
        <x:v>1556173</x:v>
      </x:c>
      <x:c r="M9" s="81" t="n">
        <x:v>0</x:v>
      </x:c>
      <x:c r="N9" s="81" t="n">
        <x:v>323195</x:v>
      </x:c>
      <x:c r="O9" s="81" t="n">
        <x:v>227056</x:v>
      </x:c>
      <x:c r="P9" s="81" t="n">
        <x:v>390065</x:v>
      </x:c>
      <x:c r="Q9" s="117">
        <x:f>SUM(J9:P9)</x:f>
      </x:c>
      <x:c r="R9" s="81" t="n">
        <x:v>7798797</x:v>
      </x:c>
      <x:c r="S9" s="81" t="n">
        <x:v>1530583</x:v>
      </x:c>
      <x:c r="T9" s="59">
        <x:f>SUM('Part C'!$R9:$S9)</x:f>
      </x:c>
      <x:c r="U9" s="81" t="n">
        <x:v>15851.2134146341</x:v>
      </x:c>
      <x:c r="V9" s="81" t="n">
        <x:v>3110.94105691057</x:v>
      </x:c>
      <x:c r="W9" s="81" t="n">
        <x:v>1658504.12464589</x:v>
      </x:c>
      <x:c r="X9" s="81" t="n">
        <x:v>10987884.1246459</x:v>
      </x:c>
      <x:c r="Y9" s="12" t="n">
        <x:v>22333.0978143209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7864052</x:v>
      </x:c>
      <x:c r="E10" s="81" t="n">
        <x:v>2073520</x:v>
      </x:c>
      <x:c r="F10" s="116" t="n">
        <x:v>4050077.97367963</x:v>
      </x:c>
      <x:c r="G10" s="81" t="n">
        <x:v>419208</x:v>
      </x:c>
      <x:c r="H10" s="81" t="n">
        <x:v>1263179</x:v>
      </x:c>
      <x:c r="I10" s="117">
        <x:f>SUM(D10:H10)</x:f>
      </x:c>
      <x:c r="J10" s="81" t="n">
        <x:v>11052750</x:v>
      </x:c>
      <x:c r="K10" s="81" t="n">
        <x:v>0</x:v>
      </x:c>
      <x:c r="L10" s="81" t="n">
        <x:v>2466894</x:v>
      </x:c>
      <x:c r="M10" s="81" t="n">
        <x:v>0</x:v>
      </x:c>
      <x:c r="N10" s="81" t="n">
        <x:v>576272</x:v>
      </x:c>
      <x:c r="O10" s="81" t="n">
        <x:v>357524</x:v>
      </x:c>
      <x:c r="P10" s="81" t="n">
        <x:v>1216598</x:v>
      </x:c>
      <x:c r="Q10" s="117">
        <x:f>SUM(J10:P10)</x:f>
      </x:c>
      <x:c r="R10" s="81" t="n">
        <x:v>12936854</x:v>
      </x:c>
      <x:c r="S10" s="81" t="n">
        <x:v>2733184</x:v>
      </x:c>
      <x:c r="T10" s="59">
        <x:f>SUM('Part C'!$R10:$S10)</x:f>
      </x:c>
      <x:c r="U10" s="81" t="n">
        <x:v>16757.5829015544</x:v>
      </x:c>
      <x:c r="V10" s="81" t="n">
        <x:v>3540.39378238342</x:v>
      </x:c>
      <x:c r="W10" s="81" t="n">
        <x:v>2602368.26062323</x:v>
      </x:c>
      <x:c r="X10" s="81" t="n">
        <x:v>18272406.2606232</x:v>
      </x:c>
      <x:c r="Y10" s="12" t="n">
        <x:v>23668.920026714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10655657</x:v>
      </x:c>
      <x:c r="E11" s="81" t="n">
        <x:v>3229571</x:v>
      </x:c>
      <x:c r="F11" s="116" t="n">
        <x:v>5658953.32203074</x:v>
      </x:c>
      <x:c r="G11" s="81" t="n">
        <x:v>585370</x:v>
      </x:c>
      <x:c r="H11" s="81" t="n">
        <x:v>1778709</x:v>
      </x:c>
      <x:c r="I11" s="117">
        <x:f>SUM(D11:H11)</x:f>
      </x:c>
      <x:c r="J11" s="81" t="n">
        <x:v>15220609</x:v>
      </x:c>
      <x:c r="K11" s="81" t="n">
        <x:v>0</x:v>
      </x:c>
      <x:c r="L11" s="81" t="n">
        <x:v>3023559</x:v>
      </x:c>
      <x:c r="M11" s="81" t="n">
        <x:v>0</x:v>
      </x:c>
      <x:c r="N11" s="81" t="n">
        <x:v>888090</x:v>
      </x:c>
      <x:c r="O11" s="81" t="n">
        <x:v>499038</x:v>
      </x:c>
      <x:c r="P11" s="81" t="n">
        <x:v>2276965</x:v>
      </x:c>
      <x:c r="Q11" s="117">
        <x:f>SUM(J11:P11)</x:f>
      </x:c>
      <x:c r="R11" s="81" t="n">
        <x:v>18847095</x:v>
      </x:c>
      <x:c r="S11" s="81" t="n">
        <x:v>3061166</x:v>
      </x:c>
      <x:c r="T11" s="59">
        <x:f>SUM('Part C'!$R11:$S11)</x:f>
      </x:c>
      <x:c r="U11" s="81" t="n">
        <x:v>17483.3905380334</x:v>
      </x:c>
      <x:c r="V11" s="81" t="n">
        <x:v>2839.67161410019</x:v>
      </x:c>
      <x:c r="W11" s="81" t="n">
        <x:v>3633876.92351275</x:v>
      </x:c>
      <x:c r="X11" s="81" t="n">
        <x:v>25542137.9235127</x:v>
      </x:c>
      <x:c r="Y11" s="12" t="n">
        <x:v>23694.0054949098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4342907</x:v>
      </x:c>
      <x:c r="E12" s="81" t="n">
        <x:v>859066</x:v>
      </x:c>
      <x:c r="F12" s="116" t="n">
        <x:v>2120074.82984537</x:v>
      </x:c>
      <x:c r="G12" s="81" t="n">
        <x:v>187335</x:v>
      </x:c>
      <x:c r="H12" s="81" t="n">
        <x:v>474910</x:v>
      </x:c>
      <x:c r="I12" s="117">
        <x:f>SUM(D12:H12)</x:f>
      </x:c>
      <x:c r="J12" s="81" t="n">
        <x:v>6030783</x:v>
      </x:c>
      <x:c r="K12" s="81" t="n">
        <x:v>82706</x:v>
      </x:c>
      <x:c r="L12" s="81" t="n">
        <x:v>1134205</x:v>
      </x:c>
      <x:c r="M12" s="81" t="n">
        <x:v>0</x:v>
      </x:c>
      <x:c r="N12" s="81" t="n">
        <x:v>283696</x:v>
      </x:c>
      <x:c r="O12" s="81" t="n">
        <x:v>162321</x:v>
      </x:c>
      <x:c r="P12" s="81" t="n">
        <x:v>290584</x:v>
      </x:c>
      <x:c r="Q12" s="117">
        <x:f>SUM(J12:P12)</x:f>
      </x:c>
      <x:c r="R12" s="81" t="n">
        <x:v>6672365</x:v>
      </x:c>
      <x:c r="S12" s="81" t="n">
        <x:v>1311928</x:v>
      </x:c>
      <x:c r="T12" s="59">
        <x:f>SUM('Part C'!$R12:$S12)</x:f>
      </x:c>
      <x:c r="U12" s="81" t="n">
        <x:v>18082.2899728997</x:v>
      </x:c>
      <x:c r="V12" s="81" t="n">
        <x:v>3555.36043360434</x:v>
      </x:c>
      <x:c r="W12" s="81" t="n">
        <x:v>1243878.09348442</x:v>
      </x:c>
      <x:c r="X12" s="81" t="n">
        <x:v>9228171.09348442</x:v>
      </x:c>
      <x:c r="Y12" s="12" t="n">
        <x:v>25008.5937492803</x:v>
      </x:c>
    </x:row>
    <x:row r="13" spans="1:25" s="6" customFormat="1">
      <x:c r="A13" s="184" t="s">
        <x:v>153</x:v>
      </x:c>
      <x:c r="B13" s="184" t="s">
        <x:v>154</x:v>
      </x:c>
      <x:c r="C13" s="184" t="s">
        <x:v>16</x:v>
      </x:c>
      <x:c r="D13" s="81" t="n">
        <x:v>4496911</x:v>
      </x:c>
      <x:c r="E13" s="81" t="n">
        <x:v>976788</x:v>
      </x:c>
      <x:c r="F13" s="116" t="n">
        <x:v>2230817.32182189</x:v>
      </x:c>
      <x:c r="G13" s="81" t="n">
        <x:v>189470</x:v>
      </x:c>
      <x:c r="H13" s="81" t="n">
        <x:v>455736</x:v>
      </x:c>
      <x:c r="I13" s="117">
        <x:f>SUM(D13:H13)</x:f>
      </x:c>
      <x:c r="J13" s="81" t="n">
        <x:v>6104219</x:v>
      </x:c>
      <x:c r="K13" s="81" t="n">
        <x:v>147033</x:v>
      </x:c>
      <x:c r="L13" s="81" t="n">
        <x:v>1191543</x:v>
      </x:c>
      <x:c r="M13" s="81" t="n">
        <x:v>2140</x:v>
      </x:c>
      <x:c r="N13" s="81" t="n">
        <x:v>349619</x:v>
      </x:c>
      <x:c r="O13" s="81" t="n">
        <x:v>164147</x:v>
      </x:c>
      <x:c r="P13" s="81" t="n">
        <x:v>391020</x:v>
      </x:c>
      <x:c r="Q13" s="117">
        <x:f>SUM(J13:P13)</x:f>
      </x:c>
      <x:c r="R13" s="81" t="n">
        <x:v>7147121</x:v>
      </x:c>
      <x:c r="S13" s="81" t="n">
        <x:v>1202601</x:v>
      </x:c>
      <x:c r="T13" s="59">
        <x:f>SUM('Part C'!$R13:$S13)</x:f>
      </x:c>
      <x:c r="U13" s="81" t="n">
        <x:v>18325.9512820513</x:v>
      </x:c>
      <x:c r="V13" s="81" t="n">
        <x:v>3083.59230769231</x:v>
      </x:c>
      <x:c r="W13" s="81" t="n">
        <x:v>1314667.90368272</x:v>
      </x:c>
      <x:c r="X13" s="81" t="n">
        <x:v>9664389.90368272</x:v>
      </x:c>
      <x:c r="Y13" s="12" t="n">
        <x:v>24780.4869325198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165412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136</x:v>
      </x:c>
      <x:c r="E12" s="170" t="s">
        <x:v>137</x:v>
      </x:c>
      <x:c r="F12" s="119" t="n">
        <x:v>18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82706</x:v>
      </x:c>
      <x:c r="L12" s="81" t="n">
        <x:v>0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16</x:v>
      </x:c>
      <x:c r="D13" s="185" t="s">
        <x:v>136</x:v>
      </x:c>
      <x:c r="E13" s="170" t="s">
        <x:v>137</x:v>
      </x:c>
      <x:c r="F13" s="119" t="n">
        <x:v>32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147033</x:v>
      </x:c>
      <x:c r="L13" s="81" t="n">
        <x:v>0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1</x:v>
      </x:c>
      <x:c r="F19" s="7" t="n">
        <x:v>72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314950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