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<x:sst xmlns:x="http://schemas.openxmlformats.org/spreadsheetml/2006/main" count="229" uniqueCount="229">
  <x:si>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</x:si>
  <x:si>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</x:si>
  <x:si>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Stamford</x:t>
  </x:si>
  <x:si>
    <x:t>BEDS Code</x:t>
  </x:si>
  <x:si>
    <x:t>121701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</x:si>
  <x:si>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</x:si>
  <x:si>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</x:si>
  <x:si>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</x:si>
  <x:si>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</x:si>
  <x:si>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</x:si>
  <x:si>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Glen Huot</x:t>
  </x:si>
  <x:si>
    <x:t>Street Address Line 1</x:t>
  </x:si>
  <x:si>
    <x:t>1 River Street</x:t>
  </x:si>
  <x:si>
    <x:t>Title of Contact</x:t>
  </x:si>
  <x:si>
    <x:t>Superintendent</x:t>
  </x:si>
  <x:si>
    <x:t>Street Address Line 2</x:t>
  </x:si>
  <x:si>
    <x:t/>
  </x:si>
  <x:si>
    <x:t>Email Address</x:t>
  </x:si>
  <x:si>
    <x:t>ghuot@stamfordcs.org</x:t>
  </x:si>
  <x:si>
    <x:t>City</x:t>
  </x:si>
  <x:si>
    <x:t>Phone Number</x:t>
  </x:si>
  <x:si>
    <x:t>6076527301</x:t>
  </x:si>
  <x:si>
    <x:t>Zip Code</x:t>
  </x:si>
  <x:si>
    <x:t>12167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</x:si>
  <x:si>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</x:si>
  <x:si>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</x:si>
  <x:si>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</x:si>
  <x:si>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</x:si>
  <x:si>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</x:si>
  <x:si>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</x:si>
  <x:si>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</x:si>
  <x:si>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</x:si>
  <x:si>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</x:si>
  <x:si>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</x:si>
  <x:si>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</x:si>
  <x:si>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</x:si>
  <x:si>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</x:si>
  <x:si>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</x:si>
  <x:si>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</x:si>
  <x:si>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</x:si>
  <x:si>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</x:si>
  <x:si>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</x:si>
  <x:si>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</x:si>
  <x:si>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</x:si>
  <x:si>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</x:si>
  <x:si>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</x:si>
  <x:si>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</x:si>
  <x:si>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</x:si>
  <x:si>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</x:si>
  <x:si>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</x:si>
  <x:si>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</x:si>
  <x:si>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</x:si>
  <x:si>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</x:si>
  <x:si>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</x:si>
  <x:si>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</x:si>
  <x:si>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</x:si>
  <x:si>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</x:si>
  <x:si>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</x:si>
  <x:si>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</x:si>
  <x:si>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</x:si>
  <x:si>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</x:si>
  <x:si>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</x:si>
  <x:si>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</x:si>
  <x:si>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</x:si>
  <x:si>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</x:si>
  <x:si>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</x:si>
  <x:si>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</x:si>
  <x:si>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</x:si>
  <x:si>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</x:si>
  <x:si>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</x:si>
  <x:si>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</x:si>
  <x:si>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</x:si>
  <x:si>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</x:si>
  <x:si>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</x:si>
  <x:si>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</x:si>
  <x:si>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</x:si>
  <x:si>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</x:si>
  <x:si>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</x:si>
  <x:si>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</x:si>
  <x:si>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</x:si>
  <x:si>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</x:si>
  <x:si>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</x:si>
  <x:si>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</x:si>
  <x:si>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</x:si>
  <x:si>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</x:si>
  <x:si>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</x:si>
  <x:si>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</x:si>
  <x:si>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</x:si>
  <x:si>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</x:si>
  <x:si>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</x:si>
  <x:si>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</x:si>
  <x:si>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</x:si>
  <x:si>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</x:si>
  <x:si>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</x:si>
  <x:si>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</x:si>
  <x:si>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</x:si>
  <x:si>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</x:si>
  <x:si>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</x:si>
  <x:si>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</x:si>
  <x:si>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</x:si>
  <x:si>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</x:si>
  <x:si>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</x:si>
  <x:si>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</x:si>
  <x:si>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</x:si>
  <x:si>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</x:si>
  <x:si>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</x:si>
  <x:si>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</x:si>
  <x:si>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</x:si>
  <x:si>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</x:si>
  <x:si>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</x:si>
  <x:si>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</x:si>
  <x:si>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</x:si>
  <x:si>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</x:si>
  <x:si>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</x:si>
  <x:si>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</x:si>
  <x:si>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</x:si>
  <x:si>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</x:si>
  <x:si>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</x:si>
  <x:si>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</x:si>
  <x:si>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</x:si>
  <x:si>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</x:si>
  <x:si>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</x:si>
  <x:si>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</x:si>
  <x:si>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</x:si>
  <x:si>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</x:si>
  <x:si>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</x:si>
  <x:si>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</x:si>
  <x:si>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</x:si>
  <x:si>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</x:si>
  <x:si>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</x:si>
  <x:si>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121701040001</x:t>
  </x:si>
  <x:si>
    <x:t>STAMFORD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</x:si>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</x:sst>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10379007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2361850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136051</x:v>
      </x:c>
      <x:c r="E16" s="10" t="n">
        <x:v>151158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231318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490780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136051</x:v>
      </x:c>
      <x:c r="E24" s="10" t="n">
        <x:v>151158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355850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606871</x:v>
      </x:c>
      <x:c r="E27" s="10" t="n">
        <x:v>5153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149039</x:v>
      </x:c>
      <x:c r="E28" s="10" t="n">
        <x:v>99578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307503</x:v>
      </x:c>
      <x:c r="E35" s="10" t="n">
        <x:v>0</x:v>
      </x:c>
      <x:c r="F35" s="7" t="n">
        <x:v>6</x:v>
      </x:c>
      <x:c r="G35" s="132" t="n">
        <x:v>51250.5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297780</x:v>
      </x:c>
      <x:c r="E37" s="10" t="n">
        <x:v>0</x:v>
      </x:c>
      <x:c r="F37" s="7" t="n">
        <x:v>3</x:v>
      </x:c>
      <x:c r="G37" s="132" t="n">
        <x:v>99260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68417</x:v>
      </x:c>
      <x:c r="E38" s="10" t="n">
        <x:v>0</x:v>
      </x:c>
      <x:c r="F38" s="7" t="n">
        <x:v>1</x:v>
      </x:c>
      <x:c r="G38" s="132" t="n">
        <x:v>68417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27302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632819</x:v>
      </x:c>
      <x:c r="E63" s="10" t="n">
        <x:v>0</x:v>
      </x:c>
      <x:c r="F63" s="84" t="n">
        <x:v>2</x:v>
      </x:c>
      <x:c r="G63" s="132" t="n">
        <x:v>316409.5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712039</x:v>
      </x:c>
      <x:c r="E64" s="10" t="n">
        <x:v>673414</x:v>
      </x:c>
      <x:c r="F64" s="84" t="n">
        <x:v>5</x:v>
      </x:c>
      <x:c r="G64" s="132" t="n">
        <x:v>277090.6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504803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252090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36212</x:v>
      </x:c>
      <x:c r="E72" s="10" t="n">
        <x:v>96651</x:v>
      </x:c>
      <x:c r="F72" s="84" t="n">
        <x:v>1</x:v>
      </x:c>
      <x:c r="G72" s="132" t="n">
        <x:v>132863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42107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33021</x:v>
      </x:c>
      <x:c r="F77" s="84" t="n">
        <x:v>1</x:v>
      </x:c>
      <x:c r="G77" s="132" t="n">
        <x:v>33021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15416</x:v>
      </x:c>
      <x:c r="E78" s="10" t="n">
        <x:v>50725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1083342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3007590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4519946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239</x:v>
      </x:c>
      <x:c r="L8" s="107" t="n">
        <x:v>15</x:v>
      </x:c>
      <x:c r="M8" s="107" t="n">
        <x:v>0</x:v>
      </x:c>
      <x:c r="N8" s="107" t="n">
        <x:v>133</x:v>
      </x:c>
      <x:c r="O8" s="107" t="n">
        <x:v>3</x:v>
      </x:c>
      <x:c r="P8" s="107" t="n">
        <x:v>50</x:v>
      </x:c>
      <x:c r="Q8" s="108" t="n">
        <x:v>3</x:v>
      </x:c>
      <x:c r="R8" s="108" t="n">
        <x:v>25</x:v>
      </x:c>
      <x:c r="S8" s="108" t="n">
        <x:v>14</x:v>
      </x:c>
      <x:c r="T8" s="108" t="n">
        <x:v>3</x:v>
      </x:c>
      <x:c r="U8" s="108" t="n">
        <x:v>5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2126276</x:v>
      </x:c>
      <x:c r="E8" s="81" t="n">
        <x:v>1062176</x:v>
      </x:c>
      <x:c r="F8" s="116" t="n">
        <x:v>1357399.48753724</x:v>
      </x:c>
      <x:c r="G8" s="81" t="n">
        <x:v>581087</x:v>
      </x:c>
      <x:c r="H8" s="81" t="n">
        <x:v>841689</x:v>
      </x:c>
      <x:c r="I8" s="117">
        <x:f>SUM(D8:H8)</x:f>
      </x:c>
      <x:c r="J8" s="81" t="n">
        <x:v>3931700</x:v>
      </x:c>
      <x:c r="K8" s="81" t="n">
        <x:v>63923</x:v>
      </x:c>
      <x:c r="L8" s="81" t="n">
        <x:v>823719</x:v>
      </x:c>
      <x:c r="M8" s="81" t="n">
        <x:v>0</x:v>
      </x:c>
      <x:c r="N8" s="81" t="n">
        <x:v>185986</x:v>
      </x:c>
      <x:c r="O8" s="81" t="n">
        <x:v>224955</x:v>
      </x:c>
      <x:c r="P8" s="81" t="n">
        <x:v>738344</x:v>
      </x:c>
      <x:c r="Q8" s="117">
        <x:f>SUM(J8:P8)</x:f>
      </x:c>
      <x:c r="R8" s="81" t="n">
        <x:v>4921169</x:v>
      </x:c>
      <x:c r="S8" s="81" t="n">
        <x:v>1047458</x:v>
      </x:c>
      <x:c r="T8" s="59">
        <x:f>SUM('Part C'!$R8:$S8)</x:f>
      </x:c>
      <x:c r="U8" s="81" t="n">
        <x:v>19374.6811023622</x:v>
      </x:c>
      <x:c r="V8" s="81" t="n">
        <x:v>4123.85039370079</x:v>
      </x:c>
      <x:c r="W8" s="81" t="n">
        <x:v>4159941</x:v>
      </x:c>
      <x:c r="X8" s="81" t="n">
        <x:v>10128568</x:v>
      </x:c>
      <x:c r="Y8" s="12" t="n">
        <x:v>39876.2519685039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15</x:v>
      </x:c>
      <x:c r="H8" s="119" t="n">
        <x:v>0</x:v>
      </x:c>
      <x:c r="I8" s="119" t="n">
        <x:v>0</x:v>
      </x:c>
      <x:c r="J8" s="120">
        <x:f>SUM(F8:I8)</x:f>
      </x:c>
      <x:c r="K8" s="81" t="n">
        <x:v>63923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