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<x:sst xmlns:x="http://schemas.openxmlformats.org/spreadsheetml/2006/main" count="240" uniqueCount="240">
  <x:si>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</x:si>
  <x:si>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</x:si>
  <x:si>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Springville-Griffith Institute</x:t>
  </x:si>
  <x:si>
    <x:t>BEDS Code</x:t>
  </x:si>
  <x:si>
    <x:t>141101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</x:si>
  <x:si>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</x:si>
  <x:si>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</x:si>
  <x:si>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</x:si>
  <x:si>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</x:si>
  <x:si>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</x:si>
  <x:si>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Kyle Smith</x:t>
  </x:si>
  <x:si>
    <x:t>Street Address Line 1</x:t>
  </x:si>
  <x:si>
    <x:t>267 Newman Street</x:t>
  </x:si>
  <x:si>
    <x:t>Title of Contact</x:t>
  </x:si>
  <x:si>
    <x:t>District Treasurer</x:t>
  </x:si>
  <x:si>
    <x:t>Street Address Line 2</x:t>
  </x:si>
  <x:si>
    <x:t/>
  </x:si>
  <x:si>
    <x:t>Email Address</x:t>
  </x:si>
  <x:si>
    <x:t>ksmith@springvillegi.org</x:t>
  </x:si>
  <x:si>
    <x:t>City</x:t>
  </x:si>
  <x:si>
    <x:t>Springville</x:t>
  </x:si>
  <x:si>
    <x:t>Phone Number</x:t>
  </x:si>
  <x:si>
    <x:t>7165923233</x:t>
  </x:si>
  <x:si>
    <x:t>Zip Code</x:t>
  </x:si>
  <x:si>
    <x:t>14141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</x:si>
  <x:si>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</x:si>
  <x:si>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</x:si>
  <x:si>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</x:si>
  <x:si>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</x:si>
  <x:si>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</x:si>
  <x:si>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</x:si>
  <x:si>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</x:si>
  <x:si>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</x:si>
  <x:si>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</x:si>
  <x:si>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</x:si>
  <x:si>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</x:si>
  <x:si>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</x:si>
  <x:si>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</x:si>
  <x:si>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</x:si>
  <x:si>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</x:si>
  <x:si>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</x:si>
  <x:si>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</x:si>
  <x:si>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</x:si>
  <x:si>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</x:si>
  <x:si>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</x:si>
  <x:si>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</x:si>
  <x:si>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</x:si>
  <x:si>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</x:si>
  <x:si>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</x:si>
  <x:si>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</x:si>
  <x:si>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</x:si>
  <x:si>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</x:si>
  <x:si>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</x:si>
  <x:si>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</x:si>
  <x:si>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</x:si>
  <x:si>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</x:si>
  <x:si>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</x:si>
  <x:si>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</x:si>
  <x:si>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</x:si>
  <x:si>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</x:si>
  <x:si>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</x:si>
  <x:si>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</x:si>
  <x:si>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</x:si>
  <x:si>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</x:si>
  <x:si>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</x:si>
  <x:si>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</x:si>
  <x:si>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</x:si>
  <x:si>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</x:si>
  <x:si>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</x:si>
  <x:si>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</x:si>
  <x:si>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</x:si>
  <x:si>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</x:si>
  <x:si>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</x:si>
  <x:si>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</x:si>
  <x:si>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</x:si>
  <x:si>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</x:si>
  <x:si>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</x:si>
  <x:si>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</x:si>
  <x:si>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</x:si>
  <x:si>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</x:si>
  <x:si>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</x:si>
  <x:si>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</x:si>
  <x:si>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</x:si>
  <x:si>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</x:si>
  <x:si>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</x:si>
  <x:si>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</x:si>
  <x:si>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</x:si>
  <x:si>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</x:si>
  <x:si>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</x:si>
  <x:si>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</x:si>
  <x:si>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</x:si>
  <x:si>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</x:si>
  <x:si>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</x:si>
  <x:si>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</x:si>
  <x:si>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</x:si>
  <x:si>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</x:si>
  <x:si>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</x:si>
  <x:si>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</x:si>
  <x:si>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</x:si>
  <x:si>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</x:si>
  <x:si>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</x:si>
  <x:si>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</x:si>
  <x:si>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</x:si>
  <x:si>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</x:si>
  <x:si>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</x:si>
  <x:si>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</x:si>
  <x:si>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</x:si>
  <x:si>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</x:si>
  <x:si>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</x:si>
  <x:si>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</x:si>
  <x:si>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</x:si>
  <x:si>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</x:si>
  <x:si>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</x:si>
  <x:si>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</x:si>
  <x:si>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</x:si>
  <x:si>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</x:si>
  <x:si>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</x:si>
  <x:si>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</x:si>
  <x:si>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</x:si>
  <x:si>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</x:si>
  <x:si>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</x:si>
  <x:si>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</x:si>
  <x:si>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</x:si>
  <x:si>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</x:si>
  <x:si>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</x:si>
  <x:si>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</x:si>
  <x:si>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</x:si>
  <x:si>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</x:si>
  <x:si>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</x:si>
  <x:si>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</x:si>
  <x:si>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</x:si>
  <x:si>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141101060001</x:t>
  </x:si>
  <x:si>
    <x:t>GRIFFITH INSTITUTE HIGH SCHOOL</x:t>
  </x:si>
  <x:si>
    <x:t>Senior High School</x:t>
  </x:si>
  <x:si>
    <x:t>9</x:t>
  </x:si>
  <x:si>
    <x:t>12</x:t>
  </x:si>
  <x:si>
    <x:t>Yes</x:t>
  </x:si>
  <x:si>
    <x:t>No</x:t>
  </x:si>
  <x:si>
    <x:t>141101060002</x:t>
  </x:si>
  <x:si>
    <x:t>COLDEN ELEMENTARY SCHOOL</x:t>
  </x:si>
  <x:si>
    <x:t>Elementary School</x:t>
  </x:si>
  <x:si>
    <x:t>Pre-K</x:t>
  </x:si>
  <x:si>
    <x:t>5</x:t>
  </x:si>
  <x:si>
    <x:t>141101060003</x:t>
  </x:si>
  <x:si>
    <x:t>SPRINGVILLE ELEMENTARY SCHOOL</x:t>
  </x:si>
  <x:si>
    <x:t>K</x:t>
  </x:si>
  <x:si>
    <x:t>141101060004</x:t>
  </x:si>
  <x:si>
    <x:t>GRIFFITH INSTITUTE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</x:si>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</x:sst>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43423097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116472</x:v>
      </x:c>
      <x:c r="E15" s="10" t="n">
        <x:v>2190175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121000</x:v>
      </x:c>
      <x:c r="E16" s="10" t="n">
        <x:v>1081648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147500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4842770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121000</x:v>
      </x:c>
      <x:c r="E24" s="10" t="n">
        <x:v>1154831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2346763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657154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20000</x:v>
      </x:c>
      <x:c r="E33" s="10" t="n">
        <x:v>0</x:v>
      </x:c>
      <x:c r="F33" s="7" t="n">
        <x:v>2</x:v>
      </x:c>
      <x:c r="G33" s="132" t="n">
        <x:v>10000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279000</x:v>
      </x:c>
      <x:c r="E35" s="10" t="n">
        <x:v>0</x:v>
      </x:c>
      <x:c r="F35" s="7" t="n">
        <x:v>8</x:v>
      </x:c>
      <x:c r="G35" s="132" t="n">
        <x:v>34875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257600</x:v>
      </x:c>
      <x:c r="F36" s="7" t="n">
        <x:v>45</x:v>
      </x:c>
      <x:c r="G36" s="132" t="n">
        <x:v>5724.44444444444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1265300</x:v>
      </x:c>
      <x:c r="E37" s="10" t="n">
        <x:v>0</x:v>
      </x:c>
      <x:c r="F37" s="7" t="n">
        <x:v>21</x:v>
      </x:c>
      <x:c r="G37" s="132" t="n">
        <x:v>60252.380952381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650000</x:v>
      </x:c>
      <x:c r="E38" s="10" t="n">
        <x:v>65097</x:v>
      </x:c>
      <x:c r="F38" s="7" t="n">
        <x:v>6</x:v>
      </x:c>
      <x:c r="G38" s="132" t="n">
        <x:v>119182.833333333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71508</x:v>
      </x:c>
      <x:c r="E43" s="10" t="n">
        <x:v>58352</x:v>
      </x:c>
      <x:c r="F43" s="7" t="n">
        <x:v>1</x:v>
      </x:c>
      <x:c r="G43" s="132" t="n">
        <x:v>129860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9220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1599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47563</x:v>
      </x:c>
      <x:c r="E62" s="10" t="n">
        <x:v>0</x:v>
      </x:c>
      <x:c r="F62" s="84" t="n">
        <x:v>0.1</x:v>
      </x:c>
      <x:c r="G62" s="132" t="n">
        <x:v>475630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900028</x:v>
      </x:c>
      <x:c r="E63" s="10" t="n">
        <x:v>0</x:v>
      </x:c>
      <x:c r="F63" s="84" t="n">
        <x:v>8</x:v>
      </x:c>
      <x:c r="G63" s="132" t="n">
        <x:v>112503.5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2442697</x:v>
      </x:c>
      <x:c r="E64" s="10" t="n">
        <x:v>75902</x:v>
      </x:c>
      <x:c r="F64" s="84" t="n">
        <x:v>37.6</x:v>
      </x:c>
      <x:c r="G64" s="132" t="n">
        <x:v>66984.0159574468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1145026</x:v>
      </x:c>
      <x:c r="E65" s="10" t="n">
        <x:v>150450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913140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55058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21089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63766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10000</x:v>
      </x:c>
      <x:c r="E76" s="10" t="n">
        <x:v>0</x:v>
      </x:c>
      <x:c r="F76" s="84" t="n">
        <x:v>6.5</x:v>
      </x:c>
      <x:c r="G76" s="132" t="n">
        <x:v>1538.46153846154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71230</x:v>
      </x:c>
      <x:c r="E77" s="10" t="n">
        <x:v>0</x:v>
      </x:c>
      <x:c r="F77" s="84" t="n">
        <x:v>1</x:v>
      </x:c>
      <x:c r="G77" s="132" t="n">
        <x:v>71230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34821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9396340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21919544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515</x:v>
      </x:c>
      <x:c r="L8" s="107" t="n">
        <x:v>0</x:v>
      </x:c>
      <x:c r="M8" s="107" t="n">
        <x:v>0</x:v>
      </x:c>
      <x:c r="N8" s="107" t="n">
        <x:v>186</x:v>
      </x:c>
      <x:c r="O8" s="107" t="n">
        <x:v>2</x:v>
      </x:c>
      <x:c r="P8" s="107" t="n">
        <x:v>75</x:v>
      </x:c>
      <x:c r="Q8" s="108" t="n">
        <x:v>3</x:v>
      </x:c>
      <x:c r="R8" s="108" t="n">
        <x:v>42</x:v>
      </x:c>
      <x:c r="S8" s="108" t="n">
        <x:v>6</x:v>
      </x:c>
      <x:c r="T8" s="108" t="n">
        <x:v>3</x:v>
      </x:c>
      <x:c r="U8" s="108" t="n">
        <x:v>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169</x:v>
      </x:c>
      <x:c r="L9" s="107" t="n">
        <x:v>18</x:v>
      </x:c>
      <x:c r="M9" s="107" t="n">
        <x:v>0</x:v>
      </x:c>
      <x:c r="N9" s="107" t="n">
        <x:v>65</x:v>
      </x:c>
      <x:c r="O9" s="107" t="n">
        <x:v>1</x:v>
      </x:c>
      <x:c r="P9" s="107" t="n">
        <x:v>28</x:v>
      </x:c>
      <x:c r="Q9" s="108" t="n">
        <x:v>4</x:v>
      </x:c>
      <x:c r="R9" s="108" t="n">
        <x:v>13</x:v>
      </x:c>
      <x:c r="S9" s="108" t="n">
        <x:v>5</x:v>
      </x:c>
      <x:c r="T9" s="108" t="n">
        <x:v>1</x:v>
      </x:c>
      <x:c r="U9" s="108" t="n">
        <x:v>6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140</x:v>
      </x:c>
      <x:c r="E10" s="170" t="s">
        <x:v>145</x:v>
      </x:c>
      <x:c r="F10" s="170" t="s">
        <x:v>142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547</x:v>
      </x:c>
      <x:c r="L10" s="107" t="n">
        <x:v>0</x:v>
      </x:c>
      <x:c r="M10" s="107" t="n">
        <x:v>0</x:v>
      </x:c>
      <x:c r="N10" s="107" t="n">
        <x:v>212</x:v>
      </x:c>
      <x:c r="O10" s="107" t="n">
        <x:v>2</x:v>
      </x:c>
      <x:c r="P10" s="107" t="n">
        <x:v>63</x:v>
      </x:c>
      <x:c r="Q10" s="108" t="n">
        <x:v>4</x:v>
      </x:c>
      <x:c r="R10" s="108" t="n">
        <x:v>45</x:v>
      </x:c>
      <x:c r="S10" s="108" t="n">
        <x:v>8</x:v>
      </x:c>
      <x:c r="T10" s="108" t="n">
        <x:v>2</x:v>
      </x:c>
      <x:c r="U10" s="108" t="n">
        <x:v>9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368</x:v>
      </x:c>
      <x:c r="L11" s="107" t="n">
        <x:v>0</x:v>
      </x:c>
      <x:c r="M11" s="107" t="n">
        <x:v>0</x:v>
      </x:c>
      <x:c r="N11" s="107" t="n">
        <x:v>165</x:v>
      </x:c>
      <x:c r="O11" s="107" t="n">
        <x:v>2</x:v>
      </x:c>
      <x:c r="P11" s="107" t="n">
        <x:v>57</x:v>
      </x:c>
      <x:c r="Q11" s="108" t="n">
        <x:v>5</x:v>
      </x:c>
      <x:c r="R11" s="108" t="n">
        <x:v>30</x:v>
      </x:c>
      <x:c r="S11" s="108" t="n">
        <x:v>5</x:v>
      </x:c>
      <x:c r="T11" s="108" t="n">
        <x:v>6</x:v>
      </x:c>
      <x:c r="U11" s="108" t="n">
        <x:v>4</x:v>
      </x:c>
      <x:c r="V11" s="108" t="n">
        <x:v>10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141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4668231</x:v>
      </x:c>
      <x:c r="E8" s="81" t="n">
        <x:v>1436474</x:v>
      </x:c>
      <x:c r="F8" s="116" t="n">
        <x:v>2616928.69978044</x:v>
      </x:c>
      <x:c r="G8" s="81" t="n">
        <x:v>578579</x:v>
      </x:c>
      <x:c r="H8" s="81" t="n">
        <x:v>548813</x:v>
      </x:c>
      <x:c r="I8" s="117">
        <x:f>SUM(D8:H8)</x:f>
      </x:c>
      <x:c r="J8" s="81" t="n">
        <x:v>6683577</x:v>
      </x:c>
      <x:c r="K8" s="81" t="n">
        <x:v>0</x:v>
      </x:c>
      <x:c r="L8" s="81" t="n">
        <x:v>914070</x:v>
      </x:c>
      <x:c r="M8" s="81" t="n">
        <x:v>0</x:v>
      </x:c>
      <x:c r="N8" s="81" t="n">
        <x:v>498572</x:v>
      </x:c>
      <x:c r="O8" s="81" t="n">
        <x:v>313604</x:v>
      </x:c>
      <x:c r="P8" s="81" t="n">
        <x:v>1439203</x:v>
      </x:c>
      <x:c r="Q8" s="117">
        <x:f>SUM(J8:P8)</x:f>
      </x:c>
      <x:c r="R8" s="81" t="n">
        <x:v>9437208</x:v>
      </x:c>
      <x:c r="S8" s="81" t="n">
        <x:v>411818</x:v>
      </x:c>
      <x:c r="T8" s="59">
        <x:f>SUM('Part C'!$R8:$S8)</x:f>
      </x:c>
      <x:c r="U8" s="81" t="n">
        <x:v>18324.6757281553</x:v>
      </x:c>
      <x:c r="V8" s="81" t="n">
        <x:v>799.646601941748</x:v>
      </x:c>
      <x:c r="W8" s="81" t="n">
        <x:v>1888897.06246135</x:v>
      </x:c>
      <x:c r="X8" s="81" t="n">
        <x:v>11737923.0624613</x:v>
      </x:c>
      <x:c r="Y8" s="12" t="n">
        <x:v>22792.0836164298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1697033</x:v>
      </x:c>
      <x:c r="E9" s="81" t="n">
        <x:v>451867</x:v>
      </x:c>
      <x:c r="F9" s="116" t="n">
        <x:v>921177.695393666</x:v>
      </x:c>
      <x:c r="G9" s="81" t="n">
        <x:v>189864</x:v>
      </x:c>
      <x:c r="H9" s="81" t="n">
        <x:v>114144</x:v>
      </x:c>
      <x:c r="I9" s="117">
        <x:f>SUM(D9:H9)</x:f>
      </x:c>
      <x:c r="J9" s="81" t="n">
        <x:v>1840366</x:v>
      </x:c>
      <x:c r="K9" s="81" t="n">
        <x:v>166401</x:v>
      </x:c>
      <x:c r="L9" s="81" t="n">
        <x:v>783325</x:v>
      </x:c>
      <x:c r="M9" s="81" t="n">
        <x:v>0</x:v>
      </x:c>
      <x:c r="N9" s="81" t="n">
        <x:v>256872</x:v>
      </x:c>
      <x:c r="O9" s="81" t="n">
        <x:v>132443</x:v>
      </x:c>
      <x:c r="P9" s="81" t="n">
        <x:v>194679</x:v>
      </x:c>
      <x:c r="Q9" s="117">
        <x:f>SUM(J9:P9)</x:f>
      </x:c>
      <x:c r="R9" s="81" t="n">
        <x:v>3239803</x:v>
      </x:c>
      <x:c r="S9" s="81" t="n">
        <x:v>134283</x:v>
      </x:c>
      <x:c r="T9" s="59">
        <x:f>SUM('Part C'!$R9:$S9)</x:f>
      </x:c>
      <x:c r="U9" s="81" t="n">
        <x:v>17325.1497326203</x:v>
      </x:c>
      <x:c r="V9" s="81" t="n">
        <x:v>718.090909090909</x:v>
      </x:c>
      <x:c r="W9" s="81" t="n">
        <x:v>685871.360544218</x:v>
      </x:c>
      <x:c r="X9" s="81" t="n">
        <x:v>4059957.36054422</x:v>
      </x:c>
      <x:c r="Y9" s="12" t="n">
        <x:v>21711.0019280439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4761980</x:v>
      </x:c>
      <x:c r="E10" s="81" t="n">
        <x:v>901030</x:v>
      </x:c>
      <x:c r="F10" s="116" t="n">
        <x:v>2427585.50923323</x:v>
      </x:c>
      <x:c r="G10" s="81" t="n">
        <x:v>614530</x:v>
      </x:c>
      <x:c r="H10" s="81" t="n">
        <x:v>350961</x:v>
      </x:c>
      <x:c r="I10" s="117">
        <x:f>SUM(D10:H10)</x:f>
      </x:c>
      <x:c r="J10" s="81" t="n">
        <x:v>6573442</x:v>
      </x:c>
      <x:c r="K10" s="81" t="n">
        <x:v>0</x:v>
      </x:c>
      <x:c r="L10" s="81" t="n">
        <x:v>1187131</x:v>
      </x:c>
      <x:c r="M10" s="81" t="n">
        <x:v>0</x:v>
      </x:c>
      <x:c r="N10" s="81" t="n">
        <x:v>530451</x:v>
      </x:c>
      <x:c r="O10" s="81" t="n">
        <x:v>264704</x:v>
      </x:c>
      <x:c r="P10" s="81" t="n">
        <x:v>500359</x:v>
      </x:c>
      <x:c r="Q10" s="117">
        <x:f>SUM(J10:P10)</x:f>
      </x:c>
      <x:c r="R10" s="81" t="n">
        <x:v>8473791</x:v>
      </x:c>
      <x:c r="S10" s="81" t="n">
        <x:v>582296</x:v>
      </x:c>
      <x:c r="T10" s="59">
        <x:f>SUM('Part C'!$R10:$S10)</x:f>
      </x:c>
      <x:c r="U10" s="81" t="n">
        <x:v>15491.3912248629</x:v>
      </x:c>
      <x:c r="V10" s="81" t="n">
        <x:v>1064.52650822669</x:v>
      </x:c>
      <x:c r="W10" s="81" t="n">
        <x:v>2006265.423624</x:v>
      </x:c>
      <x:c r="X10" s="81" t="n">
        <x:v>11062352.423624</x:v>
      </x:c>
      <x:c r="Y10" s="12" t="n">
        <x:v>20223.6790194223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3224101</x:v>
      </x:c>
      <x:c r="E11" s="81" t="n">
        <x:v>1012947</x:v>
      </x:c>
      <x:c r="F11" s="116" t="n">
        <x:v>1816312.58407201</x:v>
      </x:c>
      <x:c r="G11" s="81" t="n">
        <x:v>413432</x:v>
      </x:c>
      <x:c r="H11" s="81" t="n">
        <x:v>309535</x:v>
      </x:c>
      <x:c r="I11" s="117">
        <x:f>SUM(D11:H11)</x:f>
      </x:c>
      <x:c r="J11" s="81" t="n">
        <x:v>4467643</x:v>
      </x:c>
      <x:c r="K11" s="81" t="n">
        <x:v>0</x:v>
      </x:c>
      <x:c r="L11" s="81" t="n">
        <x:v>949159</x:v>
      </x:c>
      <x:c r="M11" s="81" t="n">
        <x:v>0</x:v>
      </x:c>
      <x:c r="N11" s="81" t="n">
        <x:v>499278</x:v>
      </x:c>
      <x:c r="O11" s="81" t="n">
        <x:v>208795</x:v>
      </x:c>
      <x:c r="P11" s="81" t="n">
        <x:v>651453</x:v>
      </x:c>
      <x:c r="Q11" s="117">
        <x:f>SUM(J11:P11)</x:f>
      </x:c>
      <x:c r="R11" s="81" t="n">
        <x:v>6395134</x:v>
      </x:c>
      <x:c r="S11" s="81" t="n">
        <x:v>381194</x:v>
      </x:c>
      <x:c r="T11" s="59">
        <x:f>SUM('Part C'!$R11:$S11)</x:f>
      </x:c>
      <x:c r="U11" s="81" t="n">
        <x:v>17378.0815217391</x:v>
      </x:c>
      <x:c r="V11" s="81" t="n">
        <x:v>1035.85326086957</x:v>
      </x:c>
      <x:c r="W11" s="81" t="n">
        <x:v>1349736.15337044</x:v>
      </x:c>
      <x:c r="X11" s="81" t="n">
        <x:v>8126064.15337044</x:v>
      </x:c>
      <x:c r="Y11" s="12" t="n">
        <x:v>22081.6960689414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116472</x:v>
      </x:c>
      <x:c r="L9" s="81" t="n">
        <x:v>49929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1</x:v>
      </x:c>
      <x:c r="F17" s="7" t="n">
        <x:v>32</x:v>
      </x:c>
      <x:c r="G17" s="7" t="n">
        <x:v>13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257600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228</x:v>
      </x:c>
      <x:c r="B3" s="83" t="s">
        <x:v>229</x:v>
      </x:c>
      <x:c r="C3" s="83" t="s">
        <x:v>137</x:v>
      </x:c>
      <x:c r="D3" s="2" t="s">
        <x:v>140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145</x:v>
      </x:c>
      <x:c r="H4" s="2" t="n">
        <x:v>2023</x:v>
      </x:c>
      <x:c r="I4" s="2" t="n">
        <x:v>2016</x:v>
      </x:c>
    </x:row>
    <x:row r="5" spans="1:9" x14ac:dyDescent="0.3">
      <x:c r="A5" s="2" t="s">
        <x:v>233</x:v>
      </x:c>
      <x:c r="B5" s="83" t="s">
        <x:v>234</x:v>
      </x:c>
      <x:c r="D5" s="2" t="s">
        <x:v>148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235</x:v>
      </x:c>
      <x:c r="C6" s="0" t="s"/>
      <x:c r="D6" s="0" t="s">
        <x:v>228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s">
        <x:v>6</x:v>
      </x:c>
      <x:c r="D8" s="2" t="s">
        <x:v>233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238</x:v>
      </x:c>
      <x:c r="F17" s="2" t="s">
        <x:v>236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