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<x:sst xmlns:x="http://schemas.openxmlformats.org/spreadsheetml/2006/main" count="234" uniqueCount="234">
  <x:si>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</x:si>
  <x:si>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</x:si>
  <x:si>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Southern Cayuga</x:t>
  </x:si>
  <x:si>
    <x:t>BEDS Code</x:t>
  </x:si>
  <x:si>
    <x:t>050701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</x:si>
  <x:si>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</x:si>
  <x:si>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</x:si>
  <x:si>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</x:si>
  <x:si>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</x:si>
  <x:si>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</x:si>
  <x:si>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Loretta Van Horn</x:t>
  </x:si>
  <x:si>
    <x:t>Street Address Line 1</x:t>
  </x:si>
  <x:si>
    <x:t>2384 State Route 34B</x:t>
  </x:si>
  <x:si>
    <x:t>Title of Contact</x:t>
  </x:si>
  <x:si>
    <x:t>Assistant Superintendent for Business &amp; Operations</x:t>
  </x:si>
  <x:si>
    <x:t>Street Address Line 2</x:t>
  </x:si>
  <x:si>
    <x:t/>
  </x:si>
  <x:si>
    <x:t>Email Address</x:t>
  </x:si>
  <x:si>
    <x:t>vanhornl@southerncayuga.org</x:t>
  </x:si>
  <x:si>
    <x:t>City</x:t>
  </x:si>
  <x:si>
    <x:t>Aurora</x:t>
  </x:si>
  <x:si>
    <x:t>Phone Number</x:t>
  </x:si>
  <x:si>
    <x:t>3153648711</x:t>
  </x:si>
  <x:si>
    <x:t>Zip Code</x:t>
  </x:si>
  <x:si>
    <x:t>13026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</x:si>
  <x:si>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</x:si>
  <x:si>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</x:si>
  <x:si>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</x:si>
  <x:si>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</x:si>
  <x:si>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</x:si>
  <x:si>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</x:si>
  <x:si>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</x:si>
  <x:si>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</x:si>
  <x:si>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</x:si>
  <x:si>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</x:si>
  <x:si>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</x:si>
  <x:si>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</x:si>
  <x:si>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</x:si>
  <x:si>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</x:si>
  <x:si>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</x:si>
  <x:si>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</x:si>
  <x:si>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</x:si>
  <x:si>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</x:si>
  <x:si>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</x:si>
  <x:si>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</x:si>
  <x:si>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</x:si>
  <x:si>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</x:si>
  <x:si>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</x:si>
  <x:si>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</x:si>
  <x:si>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</x:si>
  <x:si>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</x:si>
  <x:si>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</x:si>
  <x:si>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</x:si>
  <x:si>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</x:si>
  <x:si>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</x:si>
  <x:si>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</x:si>
  <x:si>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</x:si>
  <x:si>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</x:si>
  <x:si>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</x:si>
  <x:si>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</x:si>
  <x:si>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</x:si>
  <x:si>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</x:si>
  <x:si>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</x:si>
  <x:si>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</x:si>
  <x:si>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</x:si>
  <x:si>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</x:si>
  <x:si>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</x:si>
  <x:si>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</x:si>
  <x:si>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</x:si>
  <x:si>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</x:si>
  <x:si>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</x:si>
  <x:si>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</x:si>
  <x:si>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</x:si>
  <x:si>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</x:si>
  <x:si>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</x:si>
  <x:si>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</x:si>
  <x:si>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</x:si>
  <x:si>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</x:si>
  <x:si>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</x:si>
  <x:si>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</x:si>
  <x:si>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</x:si>
  <x:si>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</x:si>
  <x:si>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</x:si>
  <x:si>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</x:si>
  <x:si>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</x:si>
  <x:si>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</x:si>
  <x:si>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</x:si>
  <x:si>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</x:si>
  <x:si>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</x:si>
  <x:si>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</x:si>
  <x:si>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</x:si>
  <x:si>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</x:si>
  <x:si>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</x:si>
  <x:si>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</x:si>
  <x:si>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</x:si>
  <x:si>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</x:si>
  <x:si>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</x:si>
  <x:si>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</x:si>
  <x:si>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</x:si>
  <x:si>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</x:si>
  <x:si>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</x:si>
  <x:si>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</x:si>
  <x:si>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</x:si>
  <x:si>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</x:si>
  <x:si>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</x:si>
  <x:si>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</x:si>
  <x:si>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</x:si>
  <x:si>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</x:si>
  <x:si>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</x:si>
  <x:si>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</x:si>
  <x:si>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</x:si>
  <x:si>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</x:si>
  <x:si>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</x:si>
  <x:si>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</x:si>
  <x:si>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</x:si>
  <x:si>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</x:si>
  <x:si>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</x:si>
  <x:si>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</x:si>
  <x:si>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</x:si>
  <x:si>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</x:si>
  <x:si>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</x:si>
  <x:si>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</x:si>
  <x:si>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</x:si>
  <x:si>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</x:si>
  <x:si>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</x:si>
  <x:si>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</x:si>
  <x:si>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</x:si>
  <x:si>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</x:si>
  <x:si>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</x:si>
  <x:si>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</x:si>
  <x:si>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</x:si>
  <x:si>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050701040005</x:t>
  </x:si>
  <x:si>
    <x:t>SOUTHERN CAYUGA 7-12 SECONDARY SCH</x:t>
  </x:si>
  <x:si>
    <x:t>Junior-Senior High School</x:t>
  </x:si>
  <x:si>
    <x:t>7</x:t>
  </x:si>
  <x:si>
    <x:t>12</x:t>
  </x:si>
  <x:si>
    <x:t>Yes</x:t>
  </x:si>
  <x:si>
    <x:t>No</x:t>
  </x:si>
  <x:si>
    <x:t>050701040007</x:t>
  </x:si>
  <x:si>
    <x:t>SOUTHERN CAYUGA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</x:si>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</x:sst>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18723991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1309748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183000</x:v>
      </x:c>
      <x:c r="E16" s="10" t="n">
        <x:v>172000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114000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1719197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183000</x:v>
      </x:c>
      <x:c r="E24" s="10" t="n">
        <x:v>172000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23500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65000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1035500</x:v>
      </x:c>
      <x:c r="E27" s="10" t="n">
        <x:v>336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293337</x:v>
      </x:c>
      <x:c r="E28" s="10" t="n">
        <x:v>47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1620292</x:v>
      </x:c>
      <x:c r="E37" s="10" t="n">
        <x:v>0</x:v>
      </x:c>
      <x:c r="F37" s="7" t="n">
        <x:v>25</x:v>
      </x:c>
      <x:c r="G37" s="132" t="n">
        <x:v>64811.68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661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27587</x:v>
      </x:c>
      <x:c r="E62" s="10" t="n">
        <x:v>0</x:v>
      </x:c>
      <x:c r="F62" s="84" t="n">
        <x:v>1</x:v>
      </x:c>
      <x:c r="G62" s="132" t="n">
        <x:v>27587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731889</x:v>
      </x:c>
      <x:c r="E63" s="10" t="n">
        <x:v>0</x:v>
      </x:c>
      <x:c r="F63" s="84" t="n">
        <x:v>5</x:v>
      </x:c>
      <x:c r="G63" s="132" t="n">
        <x:v>146377.8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1179560</x:v>
      </x:c>
      <x:c r="E64" s="10" t="n">
        <x:v>39851</x:v>
      </x:c>
      <x:c r="F64" s="84" t="n">
        <x:v>13</x:v>
      </x:c>
      <x:c r="G64" s="132" t="n">
        <x:v>93800.8461538462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236882</x:v>
      </x:c>
      <x:c r="E65" s="10" t="n">
        <x:v>0</x:v>
      </x:c>
      <x:c r="F65" s="84" t="n">
        <x:v>4</x:v>
      </x:c>
      <x:c r="G65" s="132" t="n">
        <x:v>59220.5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345372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17000</x:v>
      </x:c>
      <x:c r="E74" s="10" t="n">
        <x:v>0</x:v>
      </x:c>
      <x:c r="F74" s="84" t="n">
        <x:v>0.1</x:v>
      </x:c>
      <x:c r="G74" s="132" t="n">
        <x:v>170000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5758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617802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4014502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8847911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339</x:v>
      </x:c>
      <x:c r="L8" s="107" t="n">
        <x:v>0</x:v>
      </x:c>
      <x:c r="M8" s="107" t="n">
        <x:v>0</x:v>
      </x:c>
      <x:c r="N8" s="107" t="n">
        <x:v>144</x:v>
      </x:c>
      <x:c r="O8" s="107" t="n">
        <x:v>42</x:v>
      </x:c>
      <x:c r="P8" s="107" t="n">
        <x:v>66</x:v>
      </x:c>
      <x:c r="Q8" s="108" t="n">
        <x:v>7</x:v>
      </x:c>
      <x:c r="R8" s="108" t="n">
        <x:v>22</x:v>
      </x:c>
      <x:c r="S8" s="108" t="n">
        <x:v>2</x:v>
      </x:c>
      <x:c r="T8" s="108" t="n">
        <x:v>2</x:v>
      </x:c>
      <x:c r="U8" s="108" t="n">
        <x:v>6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322</x:v>
      </x:c>
      <x:c r="L9" s="107" t="n">
        <x:v>37</x:v>
      </x:c>
      <x:c r="M9" s="107" t="n">
        <x:v>0</x:v>
      </x:c>
      <x:c r="N9" s="107" t="n">
        <x:v>164</x:v>
      </x:c>
      <x:c r="O9" s="107" t="n">
        <x:v>36</x:v>
      </x:c>
      <x:c r="P9" s="107" t="n">
        <x:v>41</x:v>
      </x:c>
      <x:c r="Q9" s="108" t="n">
        <x:v>10</x:v>
      </x:c>
      <x:c r="R9" s="108" t="n">
        <x:v>18</x:v>
      </x:c>
      <x:c r="S9" s="108" t="n">
        <x:v>3</x:v>
      </x:c>
      <x:c r="T9" s="108" t="n">
        <x:v>1</x:v>
      </x:c>
      <x:c r="U9" s="108" t="n">
        <x:v>6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141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2305736</x:v>
      </x:c>
      <x:c r="E8" s="81" t="n">
        <x:v>1067932</x:v>
      </x:c>
      <x:c r="F8" s="116" t="n">
        <x:v>1295146.17581484</x:v>
      </x:c>
      <x:c r="G8" s="81" t="n">
        <x:v>957758</x:v>
      </x:c>
      <x:c r="H8" s="81" t="n">
        <x:v>416303</x:v>
      </x:c>
      <x:c r="I8" s="117">
        <x:f>SUM(D8:H8)</x:f>
      </x:c>
      <x:c r="J8" s="81" t="n">
        <x:v>3717201</x:v>
      </x:c>
      <x:c r="K8" s="81" t="n">
        <x:v>0</x:v>
      </x:c>
      <x:c r="L8" s="81" t="n">
        <x:v>611725</x:v>
      </x:c>
      <x:c r="M8" s="81" t="n">
        <x:v>0</x:v>
      </x:c>
      <x:c r="N8" s="81" t="n">
        <x:v>449107</x:v>
      </x:c>
      <x:c r="O8" s="81" t="n">
        <x:v>458624</x:v>
      </x:c>
      <x:c r="P8" s="81" t="n">
        <x:v>806218</x:v>
      </x:c>
      <x:c r="Q8" s="117">
        <x:f>SUM(J8:P8)</x:f>
      </x:c>
      <x:c r="R8" s="81" t="n">
        <x:v>5907455</x:v>
      </x:c>
      <x:c r="S8" s="81" t="n">
        <x:v>135420</x:v>
      </x:c>
      <x:c r="T8" s="59">
        <x:f>SUM('Part C'!$R8:$S8)</x:f>
      </x:c>
      <x:c r="U8" s="81" t="n">
        <x:v>17426.1209439528</x:v>
      </x:c>
      <x:c r="V8" s="81" t="n">
        <x:v>399.469026548673</x:v>
      </x:c>
      <x:c r="W8" s="81" t="n">
        <x:v>1554980.85816619</x:v>
      </x:c>
      <x:c r="X8" s="81" t="n">
        <x:v>7597855.85816619</x:v>
      </x:c>
      <x:c r="Y8" s="12" t="n">
        <x:v>22412.5541538826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3234410</x:v>
      </x:c>
      <x:c r="E9" s="81" t="n">
        <x:v>560967</x:v>
      </x:c>
      <x:c r="F9" s="116" t="n">
        <x:v>1457039.63974095</x:v>
      </x:c>
      <x:c r="G9" s="81" t="n">
        <x:v>450702</x:v>
      </x:c>
      <x:c r="H9" s="81" t="n">
        <x:v>214835</x:v>
      </x:c>
      <x:c r="I9" s="117">
        <x:f>SUM(D9:H9)</x:f>
      </x:c>
      <x:c r="J9" s="81" t="n">
        <x:v>3931009</x:v>
      </x:c>
      <x:c r="K9" s="81" t="n">
        <x:v>296824</x:v>
      </x:c>
      <x:c r="L9" s="81" t="n">
        <x:v>919050</x:v>
      </x:c>
      <x:c r="M9" s="81" t="n">
        <x:v>0</x:v>
      </x:c>
      <x:c r="N9" s="81" t="n">
        <x:v>221680</x:v>
      </x:c>
      <x:c r="O9" s="81" t="n">
        <x:v>341713</x:v>
      </x:c>
      <x:c r="P9" s="81" t="n">
        <x:v>207678</x:v>
      </x:c>
      <x:c r="Q9" s="117">
        <x:f>SUM(J9:P9)</x:f>
      </x:c>
      <x:c r="R9" s="81" t="n">
        <x:v>4783868</x:v>
      </x:c>
      <x:c r="S9" s="81" t="n">
        <x:v>1134086</x:v>
      </x:c>
      <x:c r="T9" s="59">
        <x:f>SUM('Part C'!$R9:$S9)</x:f>
      </x:c>
      <x:c r="U9" s="81" t="n">
        <x:v>13325.5376044568</x:v>
      </x:c>
      <x:c r="V9" s="81" t="n">
        <x:v>3159.0139275766</x:v>
      </x:c>
      <x:c r="W9" s="81" t="n">
        <x:v>1646720.14183381</x:v>
      </x:c>
      <x:c r="X9" s="81" t="n">
        <x:v>7564674.14183381</x:v>
      </x:c>
      <x:c r="Y9" s="12" t="n">
        <x:v>21071.5157154145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37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296824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133</x:v>
      </x:c>
      <x:c r="B3" s="83" t="s">
        <x:v>220</x:v>
      </x:c>
      <x:c r="C3" s="83" t="s">
        <x:v>137</x:v>
      </x:c>
      <x:c r="D3" s="2" t="s">
        <x:v>140</x:v>
      </x:c>
      <x:c r="F3" s="2" t="s">
        <x:v>141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133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