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<x:sst xmlns:x="http://schemas.openxmlformats.org/spreadsheetml/2006/main" count="229" uniqueCount="229">
  <x:si>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</x:si>
  <x:si>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</x:si>
  <x:si>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South Kortright</x:t>
  </x:si>
  <x:si>
    <x:t>BEDS Code</x:t>
  </x:si>
  <x:si>
    <x:t>121702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</x:si>
  <x:si>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</x:si>
  <x:si>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</x:si>
  <x:si>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</x:si>
  <x:si>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</x:si>
  <x:si>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</x:si>
  <x:si>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Douglas Wyant</x:t>
  </x:si>
  <x:si>
    <x:t>Street Address Line 1</x:t>
  </x:si>
  <x:si>
    <x:t>58200 State Highway 10</x:t>
  </x:si>
  <x:si>
    <x:t>Title of Contact</x:t>
  </x:si>
  <x:si>
    <x:t>Superintendent</x:t>
  </x:si>
  <x:si>
    <x:t>Street Address Line 2</x:t>
  </x:si>
  <x:si>
    <x:t/>
  </x:si>
  <x:si>
    <x:t>Email Address</x:t>
  </x:si>
  <x:si>
    <x:t>dwyant@skcs.org</x:t>
  </x:si>
  <x:si>
    <x:t>City</x:t>
  </x:si>
  <x:si>
    <x:t>Phone Number</x:t>
  </x:si>
  <x:si>
    <x:t>6075389111</x:t>
  </x:si>
  <x:si>
    <x:t>Zip Code</x:t>
  </x:si>
  <x:si>
    <x:t>13842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</x:si>
  <x:si>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</x:si>
  <x:si>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</x:si>
  <x:si>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</x:si>
  <x:si>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</x:si>
  <x:si>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</x:si>
  <x:si>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</x:si>
  <x:si>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</x:si>
  <x:si>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</x:si>
  <x:si>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</x:si>
  <x:si>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</x:si>
  <x:si>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</x:si>
  <x:si>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</x:si>
  <x:si>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</x:si>
  <x:si>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</x:si>
  <x:si>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</x:si>
  <x:si>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</x:si>
  <x:si>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</x:si>
  <x:si>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</x:si>
  <x:si>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</x:si>
  <x:si>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</x:si>
  <x:si>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</x:si>
  <x:si>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</x:si>
  <x:si>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</x:si>
  <x:si>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</x:si>
  <x:si>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</x:si>
  <x:si>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</x:si>
  <x:si>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</x:si>
  <x:si>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</x:si>
  <x:si>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</x:si>
  <x:si>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</x:si>
  <x:si>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</x:si>
  <x:si>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</x:si>
  <x:si>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</x:si>
  <x:si>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</x:si>
  <x:si>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</x:si>
  <x:si>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</x:si>
  <x:si>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</x:si>
  <x:si>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</x:si>
  <x:si>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</x:si>
  <x:si>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</x:si>
  <x:si>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</x:si>
  <x:si>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</x:si>
  <x:si>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</x:si>
  <x:si>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</x:si>
  <x:si>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</x:si>
  <x:si>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</x:si>
  <x:si>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</x:si>
  <x:si>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</x:si>
  <x:si>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</x:si>
  <x:si>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</x:si>
  <x:si>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</x:si>
  <x:si>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</x:si>
  <x:si>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</x:si>
  <x:si>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</x:si>
  <x:si>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</x:si>
  <x:si>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</x:si>
  <x:si>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</x:si>
  <x:si>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</x:si>
  <x:si>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</x:si>
  <x:si>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</x:si>
  <x:si>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</x:si>
  <x:si>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</x:si>
  <x:si>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</x:si>
  <x:si>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</x:si>
  <x:si>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</x:si>
  <x:si>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</x:si>
  <x:si>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</x:si>
  <x:si>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</x:si>
  <x:si>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</x:si>
  <x:si>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</x:si>
  <x:si>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</x:si>
  <x:si>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</x:si>
  <x:si>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</x:si>
  <x:si>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</x:si>
  <x:si>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</x:si>
  <x:si>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</x:si>
  <x:si>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</x:si>
  <x:si>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</x:si>
  <x:si>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</x:si>
  <x:si>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</x:si>
  <x:si>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</x:si>
  <x:si>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</x:si>
  <x:si>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</x:si>
  <x:si>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</x:si>
  <x:si>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</x:si>
  <x:si>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</x:si>
  <x:si>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</x:si>
  <x:si>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</x:si>
  <x:si>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</x:si>
  <x:si>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</x:si>
  <x:si>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</x:si>
  <x:si>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</x:si>
  <x:si>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</x:si>
  <x:si>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</x:si>
  <x:si>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</x:si>
  <x:si>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</x:si>
  <x:si>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</x:si>
  <x:si>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</x:si>
  <x:si>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</x:si>
  <x:si>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</x:si>
  <x:si>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</x:si>
  <x:si>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</x:si>
  <x:si>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</x:si>
  <x:si>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</x:si>
  <x:si>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</x:si>
  <x:si>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</x:si>
  <x:si>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121702040001</x:t>
  </x:si>
  <x:si>
    <x:t>SOUTH KORTRIGHT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</x:si>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</x:sst>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11068141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56250</x:v>
      </x:c>
      <x:c r="E15" s="10" t="n">
        <x:v>250953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246360</x:v>
      </x:c>
      <x:c r="E16" s="10" t="n">
        <x:v>145000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976038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246360</x:v>
      </x:c>
      <x:c r="E24" s="10" t="n">
        <x:v>145000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948139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292328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913355</x:v>
      </x:c>
      <x:c r="E37" s="10" t="n">
        <x:v>0</x:v>
      </x:c>
      <x:c r="F37" s="7" t="n">
        <x:v>15</x:v>
      </x:c>
      <x:c r="G37" s="132" t="n">
        <x:v>60890.3333333333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28055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321919</x:v>
      </x:c>
      <x:c r="E63" s="10" t="n">
        <x:v>0</x:v>
      </x:c>
      <x:c r="F63" s="84" t="n">
        <x:v>5</x:v>
      </x:c>
      <x:c r="G63" s="132" t="n">
        <x:v>64383.8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545125</x:v>
      </x:c>
      <x:c r="E64" s="10" t="n">
        <x:v>0</x:v>
      </x:c>
      <x:c r="F64" s="84" t="n">
        <x:v>5</x:v>
      </x:c>
      <x:c r="G64" s="132" t="n">
        <x:v>109025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679761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186170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47838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382054</x:v>
      </x:c>
      <x:c r="E75" s="10" t="n">
        <x:v>91220</x:v>
      </x:c>
      <x:c r="F75" s="84" t="n">
        <x:v>9</x:v>
      </x:c>
      <x:c r="G75" s="132" t="n">
        <x:v>52586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193221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2744733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4950839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325</x:v>
      </x:c>
      <x:c r="L8" s="107" t="n">
        <x:v>15</x:v>
      </x:c>
      <x:c r="M8" s="107" t="n">
        <x:v>0</x:v>
      </x:c>
      <x:c r="N8" s="107" t="n">
        <x:v>136</x:v>
      </x:c>
      <x:c r="O8" s="107" t="n">
        <x:v>0</x:v>
      </x:c>
      <x:c r="P8" s="107" t="n">
        <x:v>45</x:v>
      </x:c>
      <x:c r="Q8" s="108" t="n">
        <x:v>3</x:v>
      </x:c>
      <x:c r="R8" s="108" t="n">
        <x:v>32</x:v>
      </x:c>
      <x:c r="S8" s="108" t="n">
        <x:v>13</x:v>
      </x:c>
      <x:c r="T8" s="108" t="n">
        <x:v>3</x:v>
      </x:c>
      <x:c r="U8" s="108" t="n">
        <x:v>4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1932757</x:v>
      </x:c>
      <x:c r="E8" s="81" t="n">
        <x:v>1600000</x:v>
      </x:c>
      <x:c r="F8" s="116" t="n">
        <x:v>1958551.81695082</x:v>
      </x:c>
      <x:c r="G8" s="81" t="n">
        <x:v>61312</x:v>
      </x:c>
      <x:c r="H8" s="81" t="n">
        <x:v>0</x:v>
      </x:c>
      <x:c r="I8" s="117">
        <x:f>SUM(D8:H8)</x:f>
      </x:c>
      <x:c r="J8" s="81" t="n">
        <x:v>2644808</x:v>
      </x:c>
      <x:c r="K8" s="81" t="n">
        <x:v>85856</x:v>
      </x:c>
      <x:c r="L8" s="81" t="n">
        <x:v>473274</x:v>
      </x:c>
      <x:c r="M8" s="81" t="n">
        <x:v>0</x:v>
      </x:c>
      <x:c r="N8" s="81" t="n">
        <x:v>1773279</x:v>
      </x:c>
      <x:c r="O8" s="81" t="n">
        <x:v>123338</x:v>
      </x:c>
      <x:c r="P8" s="81" t="n">
        <x:v>452066</x:v>
      </x:c>
      <x:c r="Q8" s="117">
        <x:f>SUM(J8:P8)</x:f>
      </x:c>
      <x:c r="R8" s="81" t="n">
        <x:v>5392888</x:v>
      </x:c>
      <x:c r="S8" s="81" t="n">
        <x:v>159733</x:v>
      </x:c>
      <x:c r="T8" s="59">
        <x:f>SUM('Part C'!$R8:$S8)</x:f>
      </x:c>
      <x:c r="U8" s="81" t="n">
        <x:v>15861.4352941176</x:v>
      </x:c>
      <x:c r="V8" s="81" t="n">
        <x:v>469.802941176471</x:v>
      </x:c>
      <x:c r="W8" s="81" t="n">
        <x:v>2475363</x:v>
      </x:c>
      <x:c r="X8" s="81" t="n">
        <x:v>8027984</x:v>
      </x:c>
      <x:c r="Y8" s="12" t="n">
        <x:v>23611.7176470588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56250</x:v>
      </x:c>
      <x:c r="L8" s="81" t="n">
        <x:v>29606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