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<x:sst xmlns:x="http://schemas.openxmlformats.org/spreadsheetml/2006/main" count="231" uniqueCount="231">
  <x:si>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</x:si>
  <x:si>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</x:si>
  <x:si>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Schroon Lake</x:t>
  </x:si>
  <x:si>
    <x:t>BEDS Code</x:t>
  </x:si>
  <x:si>
    <x:t>151401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</x:si>
  <x:si>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</x:si>
  <x:si>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</x:si>
  <x:si>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</x:si>
  <x:si>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</x:si>
  <x:si>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</x:si>
  <x:si>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Danielle Fosella</x:t>
  </x:si>
  <x:si>
    <x:t>Street Address Line 1</x:t>
  </x:si>
  <x:si>
    <x:t>1125 us rt. 9</x:t>
  </x:si>
  <x:si>
    <x:t>Title of Contact</x:t>
  </x:si>
  <x:si>
    <x:t>District Treasurer</x:t>
  </x:si>
  <x:si>
    <x:t>Street Address Line 2</x:t>
  </x:si>
  <x:si>
    <x:t>po box 338</x:t>
  </x:si>
  <x:si>
    <x:t>Email Address</x:t>
  </x:si>
  <x:si>
    <x:t>dfosella@slwildcats.org</x:t>
  </x:si>
  <x:si>
    <x:t>City</x:t>
  </x:si>
  <x:si>
    <x:t>schroon lake</x:t>
  </x:si>
  <x:si>
    <x:t>Phone Number</x:t>
  </x:si>
  <x:si>
    <x:t>5185327164</x:t>
  </x:si>
  <x:si>
    <x:t>Zip Code</x:t>
  </x:si>
  <x:si>
    <x:t>12870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</x:si>
  <x:si>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</x:si>
  <x:si>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</x:si>
  <x:si>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</x:si>
  <x:si>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</x:si>
  <x:si>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</x:si>
  <x:si>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</x:si>
  <x:si>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</x:si>
  <x:si>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</x:si>
  <x:si>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</x:si>
  <x:si>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</x:si>
  <x:si>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</x:si>
  <x:si>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</x:si>
  <x:si>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</x:si>
  <x:si>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</x:si>
  <x:si>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</x:si>
  <x:si>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</x:si>
  <x:si>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</x:si>
  <x:si>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</x:si>
  <x:si>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</x:si>
  <x:si>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</x:si>
  <x:si>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</x:si>
  <x:si>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</x:si>
  <x:si>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</x:si>
  <x:si>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</x:si>
  <x:si>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</x:si>
  <x:si>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</x:si>
  <x:si>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</x:si>
  <x:si>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</x:si>
  <x:si>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</x:si>
  <x:si>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</x:si>
  <x:si>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</x:si>
  <x:si>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</x:si>
  <x:si>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</x:si>
  <x:si>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</x:si>
  <x:si>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</x:si>
  <x:si>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</x:si>
  <x:si>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</x:si>
  <x:si>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</x:si>
  <x:si>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</x:si>
  <x:si>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</x:si>
  <x:si>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</x:si>
  <x:si>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</x:si>
  <x:si>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</x:si>
  <x:si>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</x:si>
  <x:si>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</x:si>
  <x:si>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</x:si>
  <x:si>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</x:si>
  <x:si>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</x:si>
  <x:si>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</x:si>
  <x:si>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</x:si>
  <x:si>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</x:si>
  <x:si>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</x:si>
  <x:si>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</x:si>
  <x:si>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</x:si>
  <x:si>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</x:si>
  <x:si>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</x:si>
  <x:si>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</x:si>
  <x:si>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</x:si>
  <x:si>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</x:si>
  <x:si>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</x:si>
  <x:si>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</x:si>
  <x:si>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</x:si>
  <x:si>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</x:si>
  <x:si>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</x:si>
  <x:si>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</x:si>
  <x:si>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</x:si>
  <x:si>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</x:si>
  <x:si>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</x:si>
  <x:si>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</x:si>
  <x:si>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</x:si>
  <x:si>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</x:si>
  <x:si>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</x:si>
  <x:si>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</x:si>
  <x:si>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</x:si>
  <x:si>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</x:si>
  <x:si>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</x:si>
  <x:si>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</x:si>
  <x:si>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</x:si>
  <x:si>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</x:si>
  <x:si>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</x:si>
  <x:si>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</x:si>
  <x:si>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</x:si>
  <x:si>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</x:si>
  <x:si>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</x:si>
  <x:si>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</x:si>
  <x:si>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</x:si>
  <x:si>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</x:si>
  <x:si>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</x:si>
  <x:si>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</x:si>
  <x:si>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</x:si>
  <x:si>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</x:si>
  <x:si>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</x:si>
  <x:si>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</x:si>
  <x:si>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</x:si>
  <x:si>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</x:si>
  <x:si>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</x:si>
  <x:si>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</x:si>
  <x:si>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</x:si>
  <x:si>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</x:si>
  <x:si>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</x:si>
  <x:si>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</x:si>
  <x:si>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</x:si>
  <x:si>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</x:si>
  <x:si>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</x:si>
  <x:si>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</x:si>
  <x:si>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</x:si>
  <x:si>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151401040001</x:t>
  </x:si>
  <x:si>
    <x:t>SCHROON LAKE CENTRAL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</x:si>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</x:sst>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8794890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618452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27900</x:v>
      </x:c>
      <x:c r="E16" s="10" t="n">
        <x:v>198975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862651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27900</x:v>
      </x:c>
      <x:c r="E24" s="10" t="n">
        <x:v>198975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349998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104941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82400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10184</x:v>
      </x:c>
      <x:c r="E62" s="10" t="n">
        <x:v>0</x:v>
      </x:c>
      <x:c r="F62" s="84" t="n">
        <x:v>1</x:v>
      </x:c>
      <x:c r="G62" s="132" t="n">
        <x:v>10184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403395</x:v>
      </x:c>
      <x:c r="E63" s="10" t="n">
        <x:v>0</x:v>
      </x:c>
      <x:c r="F63" s="84" t="n">
        <x:v>4</x:v>
      </x:c>
      <x:c r="G63" s="132" t="n">
        <x:v>100848.75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513440</x:v>
      </x:c>
      <x:c r="E64" s="10" t="n">
        <x:v>0</x:v>
      </x:c>
      <x:c r="F64" s="84" t="n">
        <x:v>3</x:v>
      </x:c>
      <x:c r="G64" s="132" t="n">
        <x:v>171146.666666667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131956</x:v>
      </x:c>
      <x:c r="E65" s="10" t="n">
        <x:v>0</x:v>
      </x:c>
      <x:c r="F65" s="84" t="n">
        <x:v>1</x:v>
      </x:c>
      <x:c r="G65" s="132" t="n">
        <x:v>131956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189928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35164</x:v>
      </x:c>
      <x:c r="E72" s="10" t="n">
        <x:v>0</x:v>
      </x:c>
      <x:c r="F72" s="84" t="n">
        <x:v>1</x:v>
      </x:c>
      <x:c r="G72" s="132" t="n">
        <x:v>35164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47000</x:v>
      </x:c>
      <x:c r="E75" s="10" t="n">
        <x:v>0</x:v>
      </x:c>
      <x:c r="F75" s="84" t="n">
        <x:v>1</x:v>
      </x:c>
      <x:c r="G75" s="132" t="n">
        <x:v>47000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97850</x:v>
      </x:c>
      <x:c r="E77" s="10" t="n">
        <x:v>0</x:v>
      </x:c>
      <x:c r="F77" s="84" t="n">
        <x:v>1</x:v>
      </x:c>
      <x:c r="G77" s="132" t="n">
        <x:v>97850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65552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730247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2585358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4382249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227</x:v>
      </x:c>
      <x:c r="L8" s="107" t="n">
        <x:v>10</x:v>
      </x:c>
      <x:c r="M8" s="107" t="n">
        <x:v>0</x:v>
      </x:c>
      <x:c r="N8" s="107" t="n">
        <x:v>135</x:v>
      </x:c>
      <x:c r="O8" s="107" t="n">
        <x:v>2</x:v>
      </x:c>
      <x:c r="P8" s="107" t="n">
        <x:v>33</x:v>
      </x:c>
      <x:c r="Q8" s="108" t="n">
        <x:v>2</x:v>
      </x:c>
      <x:c r="R8" s="108" t="n">
        <x:v>31</x:v>
      </x:c>
      <x:c r="S8" s="108" t="n">
        <x:v>9</x:v>
      </x:c>
      <x:c r="T8" s="108" t="n">
        <x:v>5</x:v>
      </x:c>
      <x:c r="U8" s="108" t="n">
        <x:v>3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3081309</x:v>
      </x:c>
      <x:c r="E8" s="81" t="n">
        <x:v>449533</x:v>
      </x:c>
      <x:c r="F8" s="116" t="n">
        <x:v>1494690.01726329</x:v>
      </x:c>
      <x:c r="G8" s="81" t="n">
        <x:v>405048</x:v>
      </x:c>
      <x:c r="H8" s="81" t="n">
        <x:v>358056</x:v>
      </x:c>
      <x:c r="I8" s="117">
        <x:f>SUM(D8:H8)</x:f>
      </x:c>
      <x:c r="J8" s="81" t="n">
        <x:v>4775653</x:v>
      </x:c>
      <x:c r="K8" s="81" t="n">
        <x:v>120203</x:v>
      </x:c>
      <x:c r="L8" s="81" t="n">
        <x:v>220176</x:v>
      </x:c>
      <x:c r="M8" s="81" t="n">
        <x:v>0</x:v>
      </x:c>
      <x:c r="N8" s="81" t="n">
        <x:v>4470</x:v>
      </x:c>
      <x:c r="O8" s="81" t="n">
        <x:v>225989</x:v>
      </x:c>
      <x:c r="P8" s="81" t="n">
        <x:v>442145</x:v>
      </x:c>
      <x:c r="Q8" s="117">
        <x:f>SUM(J8:P8)</x:f>
      </x:c>
      <x:c r="R8" s="81" t="n">
        <x:v>5170184</x:v>
      </x:c>
      <x:c r="S8" s="81" t="n">
        <x:v>618452</x:v>
      </x:c>
      <x:c r="T8" s="59">
        <x:f>SUM('Part C'!$R8:$S8)</x:f>
      </x:c>
      <x:c r="U8" s="81" t="n">
        <x:v>21815.1223628692</x:v>
      </x:c>
      <x:c r="V8" s="81" t="n">
        <x:v>2609.50210970464</x:v>
      </x:c>
      <x:c r="W8" s="81" t="n">
        <x:v>2224716</x:v>
      </x:c>
      <x:c r="X8" s="81" t="n">
        <x:v>8013352</x:v>
      </x:c>
      <x:c r="Y8" s="12" t="n">
        <x:v>33811.611814346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120203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