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<x:sst xmlns:x="http://schemas.openxmlformats.org/spreadsheetml/2006/main" count="242" uniqueCount="242">
  <x:si>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</x:si>
  <x:si>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</x:si>
  <x:si>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Rotterdam-Mohonasen</x:t>
  </x:si>
  <x:si>
    <x:t>BEDS Code</x:t>
  </x:si>
  <x:si>
    <x:t>530515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</x:si>
  <x:si>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</x:si>
  <x:si>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</x:si>
  <x:si>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</x:si>
  <x:si>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</x:si>
  <x:si>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</x:si>
  <x:si>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Ruberti</x:t>
  </x:si>
  <x:si>
    <x:t>Street Address Line 1</x:t>
  </x:si>
  <x:si>
    <x:t>2072 Curry Road</x:t>
  </x:si>
  <x:si>
    <x:t>Title of Contact</x:t>
  </x:si>
  <x:si>
    <x:t>Asst Super for Business</x:t>
  </x:si>
  <x:si>
    <x:t>Street Address Line 2</x:t>
  </x:si>
  <x:si>
    <x:t/>
  </x:si>
  <x:si>
    <x:t>Email Address</x:t>
  </x:si>
  <x:si>
    <x:t>rubertich@mohonasen.org</x:t>
  </x:si>
  <x:si>
    <x:t>City</x:t>
  </x:si>
  <x:si>
    <x:t>Schenectady</x:t>
  </x:si>
  <x:si>
    <x:t>Phone Number</x:t>
  </x:si>
  <x:si>
    <x:t>5183568210</x:t>
  </x:si>
  <x:si>
    <x:t>Zip Code</x:t>
  </x:si>
  <x:si>
    <x:t>12303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</x:si>
  <x:si>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</x:si>
  <x:si>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</x:si>
  <x:si>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</x:si>
  <x:si>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</x:si>
  <x:si>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</x:si>
  <x:si>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</x:si>
  <x:si>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</x:si>
  <x:si>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</x:si>
  <x:si>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</x:si>
  <x:si>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</x:si>
  <x:si>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</x:si>
  <x:si>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</x:si>
  <x:si>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</x:si>
  <x:si>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</x:si>
  <x:si>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</x:si>
  <x:si>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</x:si>
  <x:si>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</x:si>
  <x:si>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</x:si>
  <x:si>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</x:si>
  <x:si>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</x:si>
  <x:si>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</x:si>
  <x:si>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</x:si>
  <x:si>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</x:si>
  <x:si>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</x:si>
  <x:si>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</x:si>
  <x:si>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</x:si>
  <x:si>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</x:si>
  <x:si>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</x:si>
  <x:si>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</x:si>
  <x:si>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</x:si>
  <x:si>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</x:si>
  <x:si>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</x:si>
  <x:si>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</x:si>
  <x:si>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</x:si>
  <x:si>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</x:si>
  <x:si>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</x:si>
  <x:si>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</x:si>
  <x:si>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</x:si>
  <x:si>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</x:si>
  <x:si>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</x:si>
  <x:si>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</x:si>
  <x:si>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</x:si>
  <x:si>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</x:si>
  <x:si>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</x:si>
  <x:si>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</x:si>
  <x:si>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</x:si>
  <x:si>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</x:si>
  <x:si>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</x:si>
  <x:si>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</x:si>
  <x:si>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</x:si>
  <x:si>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</x:si>
  <x:si>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</x:si>
  <x:si>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</x:si>
  <x:si>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</x:si>
  <x:si>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</x:si>
  <x:si>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</x:si>
  <x:si>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</x:si>
  <x:si>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</x:si>
  <x:si>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</x:si>
  <x:si>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</x:si>
  <x:si>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</x:si>
  <x:si>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</x:si>
  <x:si>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</x:si>
  <x:si>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</x:si>
  <x:si>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</x:si>
  <x:si>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</x:si>
  <x:si>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</x:si>
  <x:si>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</x:si>
  <x:si>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</x:si>
  <x:si>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</x:si>
  <x:si>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</x:si>
  <x:si>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</x:si>
  <x:si>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</x:si>
  <x:si>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</x:si>
  <x:si>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</x:si>
  <x:si>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</x:si>
  <x:si>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</x:si>
  <x:si>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</x:si>
  <x:si>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</x:si>
  <x:si>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</x:si>
  <x:si>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</x:si>
  <x:si>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</x:si>
  <x:si>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</x:si>
  <x:si>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</x:si>
  <x:si>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</x:si>
  <x:si>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</x:si>
  <x:si>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</x:si>
  <x:si>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</x:si>
  <x:si>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</x:si>
  <x:si>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</x:si>
  <x:si>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</x:si>
  <x:si>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</x:si>
  <x:si>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</x:si>
  <x:si>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</x:si>
  <x:si>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</x:si>
  <x:si>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</x:si>
  <x:si>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</x:si>
  <x:si>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</x:si>
  <x:si>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</x:si>
  <x:si>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</x:si>
  <x:si>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</x:si>
  <x:si>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</x:si>
  <x:si>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</x:si>
  <x:si>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</x:si>
  <x:si>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</x:si>
  <x:si>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</x:si>
  <x:si>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530515060001</x:t>
  </x:si>
  <x:si>
    <x:t>HERMAN L BRADT ELEMENTARY SCHOOL</x:t>
  </x:si>
  <x:si>
    <x:t>Elementary School</x:t>
  </x:si>
  <x:si>
    <x:t>K</x:t>
  </x:si>
  <x:si>
    <x:t>2</x:t>
  </x:si>
  <x:si>
    <x:t>Yes</x:t>
  </x:si>
  <x:si>
    <x:t>No</x:t>
  </x:si>
  <x:si>
    <x:t>530515060003</x:t>
  </x:si>
  <x:si>
    <x:t>DRAPER MIDDLE SCHOOL</x:t>
  </x:si>
  <x:si>
    <x:t>Middle/Junior High School</x:t>
  </x:si>
  <x:si>
    <x:t>6</x:t>
  </x:si>
  <x:si>
    <x:t>8</x:t>
  </x:si>
  <x:si>
    <x:t>530515060004</x:t>
  </x:si>
  <x:si>
    <x:t>MOHONASEN SENIOR HIGH SCHOOL</x:t>
  </x:si>
  <x:si>
    <x:t>Senior High School</x:t>
  </x:si>
  <x:si>
    <x:t>9</x:t>
  </x:si>
  <x:si>
    <x:t>12</x:t>
  </x:si>
  <x:si>
    <x:t>530515060005</x:t>
  </x:si>
  <x:si>
    <x:t>PINEWOOD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</x:si>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</x:sst>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60200000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459722</x:v>
      </x:c>
      <x:c r="E15" s="10" t="n">
        <x:v>3695809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725000</x:v>
      </x:c>
      <x:c r="E16" s="10" t="n">
        <x:v>825000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5820000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725000</x:v>
      </x:c>
      <x:c r="E24" s="10" t="n">
        <x:v>825000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93000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3244500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779951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80000</x:v>
      </x:c>
      <x:c r="E33" s="10" t="n">
        <x:v>0</x:v>
      </x:c>
      <x:c r="F33" s="7" t="n">
        <x:v>8</x:v>
      </x:c>
      <x:c r="G33" s="132" t="n">
        <x:v>10000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1540000</x:v>
      </x:c>
      <x:c r="E35" s="10" t="n">
        <x:v>0</x:v>
      </x:c>
      <x:c r="F35" s="7" t="n">
        <x:v>28</x:v>
      </x:c>
      <x:c r="G35" s="132" t="n">
        <x:v>55000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1350000</x:v>
      </x:c>
      <x:c r="E37" s="10" t="n">
        <x:v>0</x:v>
      </x:c>
      <x:c r="F37" s="7" t="n">
        <x:v>14</x:v>
      </x:c>
      <x:c r="G37" s="132" t="n">
        <x:v>96428.5714285714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112000</x:v>
      </x:c>
      <x:c r="E43" s="10" t="n">
        <x:v>0</x:v>
      </x:c>
      <x:c r="F43" s="7" t="n">
        <x:v>75</x:v>
      </x:c>
      <x:c r="G43" s="132" t="n">
        <x:v>1493.33333333333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38500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1070225</x:v>
      </x:c>
      <x:c r="E63" s="10" t="n">
        <x:v>0</x:v>
      </x:c>
      <x:c r="F63" s="84" t="n">
        <x:v>8</x:v>
      </x:c>
      <x:c r="G63" s="132" t="n">
        <x:v>133778.125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3143500</x:v>
      </x:c>
      <x:c r="E64" s="10" t="n">
        <x:v>277620</x:v>
      </x:c>
      <x:c r="F64" s="84" t="n">
        <x:v>28</x:v>
      </x:c>
      <x:c r="G64" s="132" t="n">
        <x:v>122182.857142857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1021700</x:v>
      </x:c>
      <x:c r="E65" s="10" t="n">
        <x:v>0</x:v>
      </x:c>
      <x:c r="F65" s="84" t="n">
        <x:v>1</x:v>
      </x:c>
      <x:c r="G65" s="132" t="n">
        <x:v>1021700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925137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210500</x:v>
      </x:c>
      <x:c r="E72" s="10" t="n">
        <x:v>0</x:v>
      </x:c>
      <x:c r="F72" s="84" t="n">
        <x:v>2</x:v>
      </x:c>
      <x:c r="G72" s="132" t="n">
        <x:v>105250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325000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48300</x:v>
      </x:c>
      <x:c r="E75" s="10" t="n">
        <x:v>0</x:v>
      </x:c>
      <x:c r="F75" s="84" t="n">
        <x:v>1</x:v>
      </x:c>
      <x:c r="G75" s="132" t="n">
        <x:v>48300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1904000</x:v>
      </x:c>
      <x:c r="E77" s="10" t="n">
        <x:v>0</x:v>
      </x:c>
      <x:c r="F77" s="84" t="n">
        <x:v>8</x:v>
      </x:c>
      <x:c r="G77" s="132" t="n">
        <x:v>238000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589122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1475000</x:v>
      </x:c>
      <x:c r="E82" s="10" t="n">
        <x:v>100000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14578190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31187930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615</x:v>
      </x:c>
      <x:c r="L8" s="107" t="n">
        <x:v>0</x:v>
      </x:c>
      <x:c r="M8" s="107" t="n">
        <x:v>0</x:v>
      </x:c>
      <x:c r="N8" s="107" t="n">
        <x:v>180</x:v>
      </x:c>
      <x:c r="O8" s="107" t="n">
        <x:v>15</x:v>
      </x:c>
      <x:c r="P8" s="107" t="n">
        <x:v>90</x:v>
      </x:c>
      <x:c r="Q8" s="108" t="n">
        <x:v>4</x:v>
      </x:c>
      <x:c r="R8" s="108" t="n">
        <x:v>41</x:v>
      </x:c>
      <x:c r="S8" s="108" t="n">
        <x:v>20</x:v>
      </x:c>
      <x:c r="T8" s="108" t="n">
        <x:v>1</x:v>
      </x:c>
      <x:c r="U8" s="108" t="n">
        <x:v>9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650</x:v>
      </x:c>
      <x:c r="L9" s="107" t="n">
        <x:v>0</x:v>
      </x:c>
      <x:c r="M9" s="107" t="n">
        <x:v>0</x:v>
      </x:c>
      <x:c r="N9" s="107" t="n">
        <x:v>230</x:v>
      </x:c>
      <x:c r="O9" s="107" t="n">
        <x:v>10</x:v>
      </x:c>
      <x:c r="P9" s="107" t="n">
        <x:v>90</x:v>
      </x:c>
      <x:c r="Q9" s="108" t="n">
        <x:v>2</x:v>
      </x:c>
      <x:c r="R9" s="108" t="n">
        <x:v>53</x:v>
      </x:c>
      <x:c r="S9" s="108" t="n">
        <x:v>11</x:v>
      </x:c>
      <x:c r="T9" s="108" t="n">
        <x:v>2</x:v>
      </x:c>
      <x:c r="U9" s="108" t="n">
        <x:v>9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925</x:v>
      </x:c>
      <x:c r="L10" s="107" t="n">
        <x:v>0</x:v>
      </x:c>
      <x:c r="M10" s="107" t="n">
        <x:v>0</x:v>
      </x:c>
      <x:c r="N10" s="107" t="n">
        <x:v>280</x:v>
      </x:c>
      <x:c r="O10" s="107" t="n">
        <x:v>10</x:v>
      </x:c>
      <x:c r="P10" s="107" t="n">
        <x:v>90</x:v>
      </x:c>
      <x:c r="Q10" s="108" t="n">
        <x:v>2</x:v>
      </x:c>
      <x:c r="R10" s="108" t="n">
        <x:v>58</x:v>
      </x:c>
      <x:c r="S10" s="108" t="n">
        <x:v>18</x:v>
      </x:c>
      <x:c r="T10" s="108" t="n">
        <x:v>3</x:v>
      </x:c>
      <x:c r="U10" s="108" t="n">
        <x:v>10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133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600</x:v>
      </x:c>
      <x:c r="L11" s="107" t="n">
        <x:v>0</x:v>
      </x:c>
      <x:c r="M11" s="107" t="n">
        <x:v>0</x:v>
      </x:c>
      <x:c r="N11" s="107" t="n">
        <x:v>210</x:v>
      </x:c>
      <x:c r="O11" s="107" t="n">
        <x:v>12</x:v>
      </x:c>
      <x:c r="P11" s="107" t="n">
        <x:v>110</x:v>
      </x:c>
      <x:c r="Q11" s="108" t="n">
        <x:v>2</x:v>
      </x:c>
      <x:c r="R11" s="108" t="n">
        <x:v>44</x:v>
      </x:c>
      <x:c r="S11" s="108" t="n">
        <x:v>14</x:v>
      </x:c>
      <x:c r="T11" s="108" t="n">
        <x:v>1</x:v>
      </x:c>
      <x:c r="U11" s="108" t="n">
        <x:v>7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4797611</x:v>
      </x:c>
      <x:c r="E8" s="81" t="n">
        <x:v>973799</x:v>
      </x:c>
      <x:c r="F8" s="116" t="n">
        <x:v>2406275.14547778</x:v>
      </x:c>
      <x:c r="G8" s="81" t="n">
        <x:v>35000</x:v>
      </x:c>
      <x:c r="H8" s="81" t="n">
        <x:v>488954</x:v>
      </x:c>
      <x:c r="I8" s="117">
        <x:f>SUM(D8:H8)</x:f>
      </x:c>
      <x:c r="J8" s="81" t="n">
        <x:v>6668696</x:v>
      </x:c>
      <x:c r="K8" s="81" t="n">
        <x:v>0</x:v>
      </x:c>
      <x:c r="L8" s="81" t="n">
        <x:v>1146800</x:v>
      </x:c>
      <x:c r="M8" s="81" t="n">
        <x:v>0</x:v>
      </x:c>
      <x:c r="N8" s="81" t="n">
        <x:v>356699</x:v>
      </x:c>
      <x:c r="O8" s="81" t="n">
        <x:v>155666</x:v>
      </x:c>
      <x:c r="P8" s="81" t="n">
        <x:v>373780</x:v>
      </x:c>
      <x:c r="Q8" s="117">
        <x:f>SUM(J8:P8)</x:f>
      </x:c>
      <x:c r="R8" s="81" t="n">
        <x:v>7970439</x:v>
      </x:c>
      <x:c r="S8" s="81" t="n">
        <x:v>731201</x:v>
      </x:c>
      <x:c r="T8" s="59">
        <x:f>SUM('Part C'!$R8:$S8)</x:f>
      </x:c>
      <x:c r="U8" s="81" t="n">
        <x:v>12960.0634146341</x:v>
      </x:c>
      <x:c r="V8" s="81" t="n">
        <x:v>1188.94471544715</x:v>
      </x:c>
      <x:c r="W8" s="81" t="n">
        <x:v>2464100.88172043</x:v>
      </x:c>
      <x:c r="X8" s="81" t="n">
        <x:v>11165740.8817204</x:v>
      </x:c>
      <x:c r="Y8" s="12" t="n">
        <x:v>18155.6762304397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5809026</x:v>
      </x:c>
      <x:c r="E9" s="81" t="n">
        <x:v>1366870</x:v>
      </x:c>
      <x:c r="F9" s="116" t="n">
        <x:v>2991847.77919667</x:v>
      </x:c>
      <x:c r="G9" s="81" t="n">
        <x:v>35000</x:v>
      </x:c>
      <x:c r="H9" s="81" t="n">
        <x:v>610339</x:v>
      </x:c>
      <x:c r="I9" s="117">
        <x:f>SUM(D9:H9)</x:f>
      </x:c>
      <x:c r="J9" s="81" t="n">
        <x:v>8269742</x:v>
      </x:c>
      <x:c r="K9" s="81" t="n">
        <x:v>0</x:v>
      </x:c>
      <x:c r="L9" s="81" t="n">
        <x:v>1214812</x:v>
      </x:c>
      <x:c r="M9" s="81" t="n">
        <x:v>0</x:v>
      </x:c>
      <x:c r="N9" s="81" t="n">
        <x:v>435339</x:v>
      </x:c>
      <x:c r="O9" s="81" t="n">
        <x:v>192332</x:v>
      </x:c>
      <x:c r="P9" s="81" t="n">
        <x:v>700857</x:v>
      </x:c>
      <x:c r="Q9" s="117">
        <x:f>SUM(J9:P9)</x:f>
      </x:c>
      <x:c r="R9" s="81" t="n">
        <x:v>9885189</x:v>
      </x:c>
      <x:c r="S9" s="81" t="n">
        <x:v>927893</x:v>
      </x:c>
      <x:c r="T9" s="59">
        <x:f>SUM('Part C'!$R9:$S9)</x:f>
      </x:c>
      <x:c r="U9" s="81" t="n">
        <x:v>15207.9830769231</x:v>
      </x:c>
      <x:c r="V9" s="81" t="n">
        <x:v>1427.52769230769</x:v>
      </x:c>
      <x:c r="W9" s="81" t="n">
        <x:v>2604334.26523298</x:v>
      </x:c>
      <x:c r="X9" s="81" t="n">
        <x:v>13417416.265233</x:v>
      </x:c>
      <x:c r="Y9" s="12" t="n">
        <x:v>20642.1788695892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5770668</x:v>
      </x:c>
      <x:c r="E10" s="81" t="n">
        <x:v>1916229</x:v>
      </x:c>
      <x:c r="F10" s="116" t="n">
        <x:v>3204899.53008844</x:v>
      </x:c>
      <x:c r="G10" s="81" t="n">
        <x:v>75000</x:v>
      </x:c>
      <x:c r="H10" s="81" t="n">
        <x:v>1776744</x:v>
      </x:c>
      <x:c r="I10" s="117">
        <x:f>SUM(D10:H10)</x:f>
      </x:c>
      <x:c r="J10" s="81" t="n">
        <x:v>9927684</x:v>
      </x:c>
      <x:c r="K10" s="81" t="n">
        <x:v>0</x:v>
      </x:c>
      <x:c r="L10" s="81" t="n">
        <x:v>544604</x:v>
      </x:c>
      <x:c r="M10" s="81" t="n">
        <x:v>0</x:v>
      </x:c>
      <x:c r="N10" s="81" t="n">
        <x:v>706523</x:v>
      </x:c>
      <x:c r="O10" s="81" t="n">
        <x:v>161066</x:v>
      </x:c>
      <x:c r="P10" s="81" t="n">
        <x:v>1403764</x:v>
      </x:c>
      <x:c r="Q10" s="117">
        <x:f>SUM(J10:P10)</x:f>
      </x:c>
      <x:c r="R10" s="81" t="n">
        <x:v>11815748</x:v>
      </x:c>
      <x:c r="S10" s="81" t="n">
        <x:v>927893</x:v>
      </x:c>
      <x:c r="T10" s="59">
        <x:f>SUM('Part C'!$R10:$S10)</x:f>
      </x:c>
      <x:c r="U10" s="81" t="n">
        <x:v>12773.7816216216</x:v>
      </x:c>
      <x:c r="V10" s="81" t="n">
        <x:v>1003.12756756757</x:v>
      </x:c>
      <x:c r="W10" s="81" t="n">
        <x:v>3706167.99283154</x:v>
      </x:c>
      <x:c r="X10" s="81" t="n">
        <x:v>16449808.9928315</x:v>
      </x:c>
      <x:c r="Y10" s="12" t="n">
        <x:v>17783.5772895476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4091231</x:v>
      </x:c>
      <x:c r="E11" s="81" t="n">
        <x:v>959799</x:v>
      </x:c>
      <x:c r="F11" s="116" t="n">
        <x:v>2105926.96551842</x:v>
      </x:c>
      <x:c r="G11" s="81" t="n">
        <x:v>35000</x:v>
      </x:c>
      <x:c r="H11" s="81" t="n">
        <x:v>464454</x:v>
      </x:c>
      <x:c r="I11" s="117">
        <x:f>SUM(D11:H11)</x:f>
      </x:c>
      <x:c r="J11" s="81" t="n">
        <x:v>5878598</x:v>
      </x:c>
      <x:c r="K11" s="81" t="n">
        <x:v>0</x:v>
      </x:c>
      <x:c r="L11" s="81" t="n">
        <x:v>913006</x:v>
      </x:c>
      <x:c r="M11" s="81" t="n">
        <x:v>0</x:v>
      </x:c>
      <x:c r="N11" s="81" t="n">
        <x:v>324819</x:v>
      </x:c>
      <x:c r="O11" s="81" t="n">
        <x:v>173295</x:v>
      </x:c>
      <x:c r="P11" s="81" t="n">
        <x:v>366695</x:v>
      </x:c>
      <x:c r="Q11" s="117">
        <x:f>SUM(J11:P11)</x:f>
      </x:c>
      <x:c r="R11" s="81" t="n">
        <x:v>6925211</x:v>
      </x:c>
      <x:c r="S11" s="81" t="n">
        <x:v>731202</x:v>
      </x:c>
      <x:c r="T11" s="59">
        <x:f>SUM('Part C'!$R11:$S11)</x:f>
      </x:c>
      <x:c r="U11" s="81" t="n">
        <x:v>11542.0183333333</x:v>
      </x:c>
      <x:c r="V11" s="81" t="n">
        <x:v>1218.67</x:v>
      </x:c>
      <x:c r="W11" s="81" t="n">
        <x:v>2404000.86021505</x:v>
      </x:c>
      <x:c r="X11" s="81" t="n">
        <x:v>10060413.8602151</x:v>
      </x:c>
      <x:c r="Y11" s="12" t="n">
        <x:v>16767.3564336918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