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<x:sst xmlns:x="http://schemas.openxmlformats.org/spreadsheetml/2006/main" count="246" uniqueCount="246">
  <x:si>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</x:si>
  <x:si>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</x:si>
  <x:si>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Ramapo (Suffern)</x:t>
  </x:si>
  <x:si>
    <x:t>BEDS Code</x:t>
  </x:si>
  <x:si>
    <x:t>500401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</x:si>
  <x:si>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</x:si>
  <x:si>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</x:si>
  <x:si>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</x:si>
  <x:si>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</x:si>
  <x:si>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</x:si>
  <x:si>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William Castallane</x:t>
  </x:si>
  <x:si>
    <x:t>Street Address Line 1</x:t>
  </x:si>
  <x:si>
    <x:t>45 Mountain Road</x:t>
  </x:si>
  <x:si>
    <x:t>Title of Contact</x:t>
  </x:si>
  <x:si>
    <x:t>School business official</x:t>
  </x:si>
  <x:si>
    <x:t>Street Address Line 2</x:t>
  </x:si>
  <x:si>
    <x:t/>
  </x:si>
  <x:si>
    <x:t>Email Address</x:t>
  </x:si>
  <x:si>
    <x:t>wcastallane@sufferncentral.org</x:t>
  </x:si>
  <x:si>
    <x:t>City</x:t>
  </x:si>
  <x:si>
    <x:t>Hillburn</x:t>
  </x:si>
  <x:si>
    <x:t>Phone Number</x:t>
  </x:si>
  <x:si>
    <x:t>8453577783</x:t>
  </x:si>
  <x:si>
    <x:t>Zip Code</x:t>
  </x:si>
  <x:si>
    <x:t>10931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</x:si>
  <x:si>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</x:si>
  <x:si>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</x:si>
  <x:si>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</x:si>
  <x:si>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</x:si>
  <x:si>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</x:si>
  <x:si>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</x:si>
  <x:si>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</x:si>
  <x:si>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</x:si>
  <x:si>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</x:si>
  <x:si>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</x:si>
  <x:si>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</x:si>
  <x:si>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</x:si>
  <x:si>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</x:si>
  <x:si>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</x:si>
  <x:si>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</x:si>
  <x:si>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</x:si>
  <x:si>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</x:si>
  <x:si>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</x:si>
  <x:si>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</x:si>
  <x:si>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</x:si>
  <x:si>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</x:si>
  <x:si>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</x:si>
  <x:si>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</x:si>
  <x:si>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</x:si>
  <x:si>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</x:si>
  <x:si>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</x:si>
  <x:si>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</x:si>
  <x:si>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</x:si>
  <x:si>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</x:si>
  <x:si>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</x:si>
  <x:si>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</x:si>
  <x:si>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</x:si>
  <x:si>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</x:si>
  <x:si>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</x:si>
  <x:si>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</x:si>
  <x:si>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</x:si>
  <x:si>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</x:si>
  <x:si>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</x:si>
  <x:si>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</x:si>
  <x:si>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</x:si>
  <x:si>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</x:si>
  <x:si>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</x:si>
  <x:si>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</x:si>
  <x:si>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</x:si>
  <x:si>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</x:si>
  <x:si>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</x:si>
  <x:si>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</x:si>
  <x:si>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</x:si>
  <x:si>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</x:si>
  <x:si>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</x:si>
  <x:si>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</x:si>
  <x:si>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</x:si>
  <x:si>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</x:si>
  <x:si>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</x:si>
  <x:si>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</x:si>
  <x:si>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</x:si>
  <x:si>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</x:si>
  <x:si>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</x:si>
  <x:si>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</x:si>
  <x:si>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</x:si>
  <x:si>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</x:si>
  <x:si>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</x:si>
  <x:si>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</x:si>
  <x:si>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</x:si>
  <x:si>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</x:si>
  <x:si>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</x:si>
  <x:si>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</x:si>
  <x:si>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</x:si>
  <x:si>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</x:si>
  <x:si>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</x:si>
  <x:si>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</x:si>
  <x:si>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</x:si>
  <x:si>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</x:si>
  <x:si>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</x:si>
  <x:si>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</x:si>
  <x:si>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</x:si>
  <x:si>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</x:si>
  <x:si>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</x:si>
  <x:si>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</x:si>
  <x:si>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</x:si>
  <x:si>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</x:si>
  <x:si>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</x:si>
  <x:si>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</x:si>
  <x:si>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</x:si>
  <x:si>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</x:si>
  <x:si>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</x:si>
  <x:si>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</x:si>
  <x:si>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</x:si>
  <x:si>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</x:si>
  <x:si>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</x:si>
  <x:si>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</x:si>
  <x:si>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</x:si>
  <x:si>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</x:si>
  <x:si>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</x:si>
  <x:si>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</x:si>
  <x:si>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</x:si>
  <x:si>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</x:si>
  <x:si>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</x:si>
  <x:si>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</x:si>
  <x:si>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</x:si>
  <x:si>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</x:si>
  <x:si>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</x:si>
  <x:si>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</x:si>
  <x:si>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</x:si>
  <x:si>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</x:si>
  <x:si>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</x:si>
  <x:si>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500401060001</x:t>
  </x:si>
  <x:si>
    <x:t>CHERRY LANE ELEMENTARY SCHOOL</x:t>
  </x:si>
  <x:si>
    <x:t>Elementary School</x:t>
  </x:si>
  <x:si>
    <x:t>Pre-K</x:t>
  </x:si>
  <x:si>
    <x:t>5</x:t>
  </x:si>
  <x:si>
    <x:t>Yes</x:t>
  </x:si>
  <x:si>
    <x:t>No</x:t>
  </x:si>
  <x:si>
    <x:t>500401060002</x:t>
  </x:si>
  <x:si>
    <x:t>RICHARD P CONNOR ELEMENTARY SCHOOL</x:t>
  </x:si>
  <x:si>
    <x:t>K</x:t>
  </x:si>
  <x:si>
    <x:t>500401060004</x:t>
  </x:si>
  <x:si>
    <x:t>SLOATSBURG ELEMENTARY SCHOOL</x:t>
  </x:si>
  <x:si>
    <x:t>500401060009</x:t>
  </x:si>
  <x:si>
    <x:t>SUFFERN SENIOR HIGH SCHOOL</x:t>
  </x:si>
  <x:si>
    <x:t>Senior High School</x:t>
  </x:si>
  <x:si>
    <x:t>9</x:t>
  </x:si>
  <x:si>
    <x:t>12</x:t>
  </x:si>
  <x:si>
    <x:t>500401060010</x:t>
  </x:si>
  <x:si>
    <x:t>MONTEBELLO ROAD SCHOOL</x:t>
  </x:si>
  <x:si>
    <x:t>500401060011</x:t>
  </x:si>
  <x:si>
    <x:t>SUFFERN MIDDLE SCHOOL</x:t>
  </x:si>
  <x:si>
    <x:t>Middle/Junior High School</x:t>
  </x:si>
  <x:si>
    <x:t>6</x:t>
  </x:si>
  <x:si>
    <x:t>8</x:t>
  </x:si>
  <x:si>
    <x:t>500401060012</x:t>
  </x:si>
  <x:si>
    <x:t>VIOLA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</x:si>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</x:sst>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152225964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1649784</x:v>
      </x:c>
      <x:c r="E15" s="10" t="n">
        <x:v>4432886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250000</x:v>
      </x:c>
      <x:c r="E16" s="10" t="n">
        <x:v>1150000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3474557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250000</x:v>
      </x:c>
      <x:c r="E24" s="10" t="n">
        <x:v>1150000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13394054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76329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240000</x:v>
      </x:c>
      <x:c r="E35" s="10" t="n">
        <x:v>0</x:v>
      </x:c>
      <x:c r="F35" s="7" t="n">
        <x:v>4</x:v>
      </x:c>
      <x:c r="G35" s="132" t="n">
        <x:v>60000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277900</x:v>
      </x:c>
      <x:c r="E36" s="10" t="n">
        <x:v>27000</x:v>
      </x:c>
      <x:c r="F36" s="7" t="n">
        <x:v>77</x:v>
      </x:c>
      <x:c r="G36" s="132" t="n">
        <x:v>3959.74025974026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8158000</x:v>
      </x:c>
      <x:c r="E37" s="10" t="n">
        <x:v>0</x:v>
      </x:c>
      <x:c r="F37" s="7" t="n">
        <x:v>110</x:v>
      </x:c>
      <x:c r="G37" s="132" t="n">
        <x:v>74163.6363636364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2425000</x:v>
      </x:c>
      <x:c r="E38" s="10" t="n">
        <x:v>0</x:v>
      </x:c>
      <x:c r="F38" s="7" t="n">
        <x:v>24</x:v>
      </x:c>
      <x:c r="G38" s="132" t="n">
        <x:v>101041.666666667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940000</x:v>
      </x:c>
      <x:c r="E41" s="10" t="n">
        <x:v>0</x:v>
      </x:c>
      <x:c r="F41" s="7" t="n">
        <x:v>116</x:v>
      </x:c>
      <x:c r="G41" s="132" t="n">
        <x:v>8103.44827586207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446770</x:v>
      </x:c>
      <x:c r="E43" s="10" t="n">
        <x:v>325511</x:v>
      </x:c>
      <x:c r="F43" s="7" t="n">
        <x:v>1400</x:v>
      </x:c>
      <x:c r="G43" s="132" t="n">
        <x:v>551.629285714286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29735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257500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2697279</x:v>
      </x:c>
      <x:c r="E63" s="10" t="n">
        <x:v>0</x:v>
      </x:c>
      <x:c r="F63" s="84" t="n">
        <x:v>24</x:v>
      </x:c>
      <x:c r="G63" s="132" t="n">
        <x:v>112386.625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10103820</x:v>
      </x:c>
      <x:c r="E64" s="10" t="n">
        <x:v>0</x:v>
      </x:c>
      <x:c r="F64" s="84" t="n">
        <x:v>57</x:v>
      </x:c>
      <x:c r="G64" s="132" t="n">
        <x:v>177260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2288138</x:v>
      </x:c>
      <x:c r="E65" s="10" t="n">
        <x:v>0</x:v>
      </x:c>
      <x:c r="F65" s="84" t="n">
        <x:v>4</x:v>
      </x:c>
      <x:c r="G65" s="132" t="n">
        <x:v>572034.5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2656977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268604</x:v>
      </x:c>
      <x:c r="E72" s="10" t="n">
        <x:v>0</x:v>
      </x:c>
      <x:c r="F72" s="84" t="n">
        <x:v>3</x:v>
      </x:c>
      <x:c r="G72" s="132" t="n">
        <x:v>89534.6666666667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144209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378000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898798</x:v>
      </x:c>
      <x:c r="E75" s="10" t="n">
        <x:v>0</x:v>
      </x:c>
      <x:c r="F75" s="84" t="n">
        <x:v>7</x:v>
      </x:c>
      <x:c r="G75" s="132" t="n">
        <x:v>128399.714285714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493501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8076742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35460828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71837172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250</x:v>
      </x:c>
      <x:c r="L8" s="107" t="n">
        <x:v>18</x:v>
      </x:c>
      <x:c r="M8" s="107" t="n">
        <x:v>0</x:v>
      </x:c>
      <x:c r="N8" s="107" t="n">
        <x:v>143</x:v>
      </x:c>
      <x:c r="O8" s="107" t="n">
        <x:v>59</x:v>
      </x:c>
      <x:c r="P8" s="107" t="n">
        <x:v>38</x:v>
      </x:c>
      <x:c r="Q8" s="108" t="n">
        <x:v>4</x:v>
      </x:c>
      <x:c r="R8" s="108" t="n">
        <x:v>25</x:v>
      </x:c>
      <x:c r="S8" s="108" t="n">
        <x:v>11</x:v>
      </x:c>
      <x:c r="T8" s="108" t="n">
        <x:v>1.6</x:v>
      </x:c>
      <x:c r="U8" s="108" t="n">
        <x:v>4.8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385</x:v>
      </x:c>
      <x:c r="L9" s="107" t="n">
        <x:v>0</x:v>
      </x:c>
      <x:c r="M9" s="107" t="n">
        <x:v>0</x:v>
      </x:c>
      <x:c r="N9" s="107" t="n">
        <x:v>183</x:v>
      </x:c>
      <x:c r="O9" s="107" t="n">
        <x:v>29</x:v>
      </x:c>
      <x:c r="P9" s="107" t="n">
        <x:v>21</x:v>
      </x:c>
      <x:c r="Q9" s="108" t="n">
        <x:v>0</x:v>
      </x:c>
      <x:c r="R9" s="108" t="n">
        <x:v>37</x:v>
      </x:c>
      <x:c r="S9" s="108" t="n">
        <x:v>2</x:v>
      </x:c>
      <x:c r="T9" s="108" t="n">
        <x:v>1.6</x:v>
      </x:c>
      <x:c r="U9" s="108" t="n">
        <x:v>5.5</x:v>
      </x:c>
      <x:c r="V9" s="108" t="n">
        <x:v>11.5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140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226</x:v>
      </x:c>
      <x:c r="L10" s="107" t="n">
        <x:v>0</x:v>
      </x:c>
      <x:c r="M10" s="107" t="n">
        <x:v>0</x:v>
      </x:c>
      <x:c r="N10" s="107" t="n">
        <x:v>82</x:v>
      </x:c>
      <x:c r="O10" s="107" t="n">
        <x:v>13</x:v>
      </x:c>
      <x:c r="P10" s="107" t="n">
        <x:v>19</x:v>
      </x:c>
      <x:c r="Q10" s="108" t="n">
        <x:v>2</x:v>
      </x:c>
      <x:c r="R10" s="108" t="n">
        <x:v>22</x:v>
      </x:c>
      <x:c r="S10" s="108" t="n">
        <x:v>5</x:v>
      </x:c>
      <x:c r="T10" s="108" t="n">
        <x:v>1.6</x:v>
      </x:c>
      <x:c r="U10" s="108" t="n">
        <x:v>4.2</x:v>
      </x:c>
      <x:c r="V10" s="108" t="n">
        <x:v>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1523</x:v>
      </x:c>
      <x:c r="L11" s="107" t="n">
        <x:v>0</x:v>
      </x:c>
      <x:c r="M11" s="107" t="n">
        <x:v>0</x:v>
      </x:c>
      <x:c r="N11" s="107" t="n">
        <x:v>534</x:v>
      </x:c>
      <x:c r="O11" s="107" t="n">
        <x:v>139</x:v>
      </x:c>
      <x:c r="P11" s="107" t="n">
        <x:v>229</x:v>
      </x:c>
      <x:c r="Q11" s="108" t="n">
        <x:v>2</x:v>
      </x:c>
      <x:c r="R11" s="108" t="n">
        <x:v>114</x:v>
      </x:c>
      <x:c r="S11" s="108" t="n">
        <x:v>15</x:v>
      </x:c>
      <x:c r="T11" s="108" t="n">
        <x:v>5.3</x:v>
      </x:c>
      <x:c r="U11" s="108" t="n">
        <x:v>16.1</x:v>
      </x:c>
      <x:c r="V11" s="108" t="n">
        <x:v>9.5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133</x:v>
      </x:c>
      <x:c r="E12" s="170" t="s">
        <x:v>140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343</x:v>
      </x:c>
      <x:c r="L12" s="107" t="n">
        <x:v>0</x:v>
      </x:c>
      <x:c r="M12" s="107" t="n">
        <x:v>0</x:v>
      </x:c>
      <x:c r="N12" s="107" t="n">
        <x:v>157</x:v>
      </x:c>
      <x:c r="O12" s="107" t="n">
        <x:v>79</x:v>
      </x:c>
      <x:c r="P12" s="107" t="n">
        <x:v>41</x:v>
      </x:c>
      <x:c r="Q12" s="108" t="n">
        <x:v>2</x:v>
      </x:c>
      <x:c r="R12" s="108" t="n">
        <x:v>39.5</x:v>
      </x:c>
      <x:c r="S12" s="108" t="n">
        <x:v>14</x:v>
      </x:c>
      <x:c r="T12" s="108" t="n">
        <x:v>1.6</x:v>
      </x:c>
      <x:c r="U12" s="108" t="n">
        <x:v>5.6</x:v>
      </x:c>
      <x:c r="V12" s="108" t="n">
        <x:v>10.5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16</x:v>
      </x:c>
      <x:c r="D13" s="169" t="s">
        <x:v>152</x:v>
      </x:c>
      <x:c r="E13" s="170" t="s">
        <x:v>153</x:v>
      </x:c>
      <x:c r="F13" s="170" t="s">
        <x:v>154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851</x:v>
      </x:c>
      <x:c r="L13" s="107" t="n">
        <x:v>0</x:v>
      </x:c>
      <x:c r="M13" s="107" t="n">
        <x:v>0</x:v>
      </x:c>
      <x:c r="N13" s="107" t="n">
        <x:v>389</x:v>
      </x:c>
      <x:c r="O13" s="107" t="n">
        <x:v>103</x:v>
      </x:c>
      <x:c r="P13" s="107" t="n">
        <x:v>145</x:v>
      </x:c>
      <x:c r="Q13" s="108" t="n">
        <x:v>0</x:v>
      </x:c>
      <x:c r="R13" s="108" t="n">
        <x:v>87</x:v>
      </x:c>
      <x:c r="S13" s="108" t="n">
        <x:v>17</x:v>
      </x:c>
      <x:c r="T13" s="108" t="n">
        <x:v>4.3</x:v>
      </x:c>
      <x:c r="U13" s="108" t="n">
        <x:v>11.3</x:v>
      </x:c>
      <x:c r="V13" s="108" t="n">
        <x:v>8.5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155</x:v>
      </x:c>
      <x:c r="B14" s="168" t="s">
        <x:v>156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276</x:v>
      </x:c>
      <x:c r="L14" s="107" t="n">
        <x:v>50</x:v>
      </x:c>
      <x:c r="M14" s="107" t="n">
        <x:v>0</x:v>
      </x:c>
      <x:c r="N14" s="107" t="n">
        <x:v>114</x:v>
      </x:c>
      <x:c r="O14" s="107" t="n">
        <x:v>47</x:v>
      </x:c>
      <x:c r="P14" s="107" t="n">
        <x:v>44</x:v>
      </x:c>
      <x:c r="Q14" s="108" t="n">
        <x:v>2</x:v>
      </x:c>
      <x:c r="R14" s="108" t="n">
        <x:v>28</x:v>
      </x:c>
      <x:c r="S14" s="108" t="n">
        <x:v>11</x:v>
      </x:c>
      <x:c r="T14" s="108" t="n">
        <x:v>1.6</x:v>
      </x:c>
      <x:c r="U14" s="108" t="n">
        <x:v>5.6</x:v>
      </x:c>
      <x:c r="V14" s="108" t="n">
        <x:v>9.5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134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3632784</x:v>
      </x:c>
      <x:c r="E8" s="81" t="n">
        <x:v>1294839</x:v>
      </x:c>
      <x:c r="F8" s="116" t="n">
        <x:v>1878393.15288716</x:v>
      </x:c>
      <x:c r="G8" s="81" t="n">
        <x:v>193454</x:v>
      </x:c>
      <x:c r="H8" s="81" t="n">
        <x:v>384846</x:v>
      </x:c>
      <x:c r="I8" s="117">
        <x:f>SUM(D8:H8)</x:f>
      </x:c>
      <x:c r="J8" s="81" t="n">
        <x:v>5155152</x:v>
      </x:c>
      <x:c r="K8" s="81" t="n">
        <x:v>129400</x:v>
      </x:c>
      <x:c r="L8" s="81" t="n">
        <x:v>1285980</x:v>
      </x:c>
      <x:c r="M8" s="81" t="n">
        <x:v>0</x:v>
      </x:c>
      <x:c r="N8" s="81" t="n">
        <x:v>393040</x:v>
      </x:c>
      <x:c r="O8" s="81" t="n">
        <x:v>75697</x:v>
      </x:c>
      <x:c r="P8" s="81" t="n">
        <x:v>345048</x:v>
      </x:c>
      <x:c r="Q8" s="117">
        <x:f>SUM(J8:P8)</x:f>
      </x:c>
      <x:c r="R8" s="81" t="n">
        <x:v>7119188</x:v>
      </x:c>
      <x:c r="S8" s="81" t="n">
        <x:v>265128</x:v>
      </x:c>
      <x:c r="T8" s="59">
        <x:f>SUM('Part C'!$R8:$S8)</x:f>
      </x:c>
      <x:c r="U8" s="81" t="n">
        <x:v>26564.1343283582</x:v>
      </x:c>
      <x:c r="V8" s="81" t="n">
        <x:v>989.283582089552</x:v>
      </x:c>
      <x:c r="W8" s="81" t="n">
        <x:v>1931319.79194289</x:v>
      </x:c>
      <x:c r="X8" s="81" t="n">
        <x:v>9315635.79194289</x:v>
      </x:c>
      <x:c r="Y8" s="12" t="n">
        <x:v>34759.835044563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4937984</x:v>
      </x:c>
      <x:c r="E9" s="81" t="n">
        <x:v>1653389</x:v>
      </x:c>
      <x:c r="F9" s="116" t="n">
        <x:v>2512609.00262161</x:v>
      </x:c>
      <x:c r="G9" s="81" t="n">
        <x:v>357160</x:v>
      </x:c>
      <x:c r="H9" s="81" t="n">
        <x:v>559833</x:v>
      </x:c>
      <x:c r="I9" s="117">
        <x:f>SUM(D9:H9)</x:f>
      </x:c>
      <x:c r="J9" s="81" t="n">
        <x:v>8417643</x:v>
      </x:c>
      <x:c r="K9" s="81" t="n">
        <x:v>0</x:v>
      </x:c>
      <x:c r="L9" s="81" t="n">
        <x:v>725804</x:v>
      </x:c>
      <x:c r="M9" s="81" t="n">
        <x:v>0</x:v>
      </x:c>
      <x:c r="N9" s="81" t="n">
        <x:v>393086</x:v>
      </x:c>
      <x:c r="O9" s="81" t="n">
        <x:v>90939</x:v>
      </x:c>
      <x:c r="P9" s="81" t="n">
        <x:v>393502</x:v>
      </x:c>
      <x:c r="Q9" s="117">
        <x:f>SUM(J9:P9)</x:f>
      </x:c>
      <x:c r="R9" s="81" t="n">
        <x:v>9625208</x:v>
      </x:c>
      <x:c r="S9" s="81" t="n">
        <x:v>395767</x:v>
      </x:c>
      <x:c r="T9" s="59">
        <x:f>SUM('Part C'!$R9:$S9)</x:f>
      </x:c>
      <x:c r="U9" s="81" t="n">
        <x:v>25000.5402597403</x:v>
      </x:c>
      <x:c r="V9" s="81" t="n">
        <x:v>1027.96623376623</x:v>
      </x:c>
      <x:c r="W9" s="81" t="n">
        <x:v>2774470.59663437</x:v>
      </x:c>
      <x:c r="X9" s="81" t="n">
        <x:v>12795445.5966344</x:v>
      </x:c>
      <x:c r="Y9" s="12" t="n">
        <x:v>33234.9236276217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2388761</x:v>
      </x:c>
      <x:c r="E10" s="81" t="n">
        <x:v>1677019</x:v>
      </x:c>
      <x:c r="F10" s="116" t="n">
        <x:v>1549861.52819434</x:v>
      </x:c>
      <x:c r="G10" s="81" t="n">
        <x:v>189899</x:v>
      </x:c>
      <x:c r="H10" s="81" t="n">
        <x:v>323473</x:v>
      </x:c>
      <x:c r="I10" s="117">
        <x:f>SUM(D10:H10)</x:f>
      </x:c>
      <x:c r="J10" s="81" t="n">
        <x:v>4655849</x:v>
      </x:c>
      <x:c r="K10" s="81" t="n">
        <x:v>0</x:v>
      </x:c>
      <x:c r="L10" s="81" t="n">
        <x:v>690555</x:v>
      </x:c>
      <x:c r="M10" s="81" t="n">
        <x:v>0</x:v>
      </x:c>
      <x:c r="N10" s="81" t="n">
        <x:v>326141</x:v>
      </x:c>
      <x:c r="O10" s="81" t="n">
        <x:v>87614</x:v>
      </x:c>
      <x:c r="P10" s="81" t="n">
        <x:v>368854</x:v>
      </x:c>
      <x:c r="Q10" s="117">
        <x:f>SUM(J10:P10)</x:f>
      </x:c>
      <x:c r="R10" s="81" t="n">
        <x:v>5903599</x:v>
      </x:c>
      <x:c r="S10" s="81" t="n">
        <x:v>225414</x:v>
      </x:c>
      <x:c r="T10" s="59">
        <x:f>SUM('Part C'!$R10:$S10)</x:f>
      </x:c>
      <x:c r="U10" s="81" t="n">
        <x:v>26122.1194690265</x:v>
      </x:c>
      <x:c r="V10" s="81" t="n">
        <x:v>997.407079646018</x:v>
      </x:c>
      <x:c r="W10" s="81" t="n">
        <x:v>1628650.27231005</x:v>
      </x:c>
      <x:c r="X10" s="81" t="n">
        <x:v>7757663.27231005</x:v>
      </x:c>
      <x:c r="Y10" s="12" t="n">
        <x:v>34325.9436827878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15180553</x:v>
      </x:c>
      <x:c r="E11" s="81" t="n">
        <x:v>5379446</x:v>
      </x:c>
      <x:c r="F11" s="116" t="n">
        <x:v>7837401.79493579</x:v>
      </x:c>
      <x:c r="G11" s="81" t="n">
        <x:v>1899040</x:v>
      </x:c>
      <x:c r="H11" s="81" t="n">
        <x:v>2329268</x:v>
      </x:c>
      <x:c r="I11" s="117">
        <x:f>SUM(D11:H11)</x:f>
      </x:c>
      <x:c r="J11" s="81" t="n">
        <x:v>22702398</x:v>
      </x:c>
      <x:c r="K11" s="81" t="n">
        <x:v>0</x:v>
      </x:c>
      <x:c r="L11" s="81" t="n">
        <x:v>3912777</x:v>
      </x:c>
      <x:c r="M11" s="81" t="n">
        <x:v>0</x:v>
      </x:c>
      <x:c r="N11" s="81" t="n">
        <x:v>1470907</x:v>
      </x:c>
      <x:c r="O11" s="81" t="n">
        <x:v>357342</x:v>
      </x:c>
      <x:c r="P11" s="81" t="n">
        <x:v>4182287</x:v>
      </x:c>
      <x:c r="Q11" s="117">
        <x:f>SUM(J11:P11)</x:f>
      </x:c>
      <x:c r="R11" s="81" t="n">
        <x:v>31064624</x:v>
      </x:c>
      <x:c r="S11" s="81" t="n">
        <x:v>1561086</x:v>
      </x:c>
      <x:c r="T11" s="59">
        <x:f>SUM('Part C'!$R11:$S11)</x:f>
      </x:c>
      <x:c r="U11" s="81" t="n">
        <x:v>20396.9954038083</x:v>
      </x:c>
      <x:c r="V11" s="81" t="n">
        <x:v>1025.007222587</x:v>
      </x:c>
      <x:c r="W11" s="81" t="n">
        <x:v>10975373.2952575</x:v>
      </x:c>
      <x:c r="X11" s="81" t="n">
        <x:v>43601083.2952575</x:v>
      </x:c>
      <x:c r="Y11" s="12" t="n">
        <x:v>28628.4197605105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4086763</x:v>
      </x:c>
      <x:c r="E12" s="81" t="n">
        <x:v>2013084</x:v>
      </x:c>
      <x:c r="F12" s="116" t="n">
        <x:v>2325240.96069429</x:v>
      </x:c>
      <x:c r="G12" s="81" t="n">
        <x:v>305033</x:v>
      </x:c>
      <x:c r="H12" s="81" t="n">
        <x:v>488144</x:v>
      </x:c>
      <x:c r="I12" s="117">
        <x:f>SUM(D12:H12)</x:f>
      </x:c>
      <x:c r="J12" s="81" t="n">
        <x:v>6433788</x:v>
      </x:c>
      <x:c r="K12" s="81" t="n">
        <x:v>0</x:v>
      </x:c>
      <x:c r="L12" s="81" t="n">
        <x:v>1693480</x:v>
      </x:c>
      <x:c r="M12" s="81" t="n">
        <x:v>0</x:v>
      </x:c>
      <x:c r="N12" s="81" t="n">
        <x:v>566023</x:v>
      </x:c>
      <x:c r="O12" s="81" t="n">
        <x:v>80360</x:v>
      </x:c>
      <x:c r="P12" s="81" t="n">
        <x:v>444614</x:v>
      </x:c>
      <x:c r="Q12" s="117">
        <x:f>SUM(J12:P12)</x:f>
      </x:c>
      <x:c r="R12" s="81" t="n">
        <x:v>8774577</x:v>
      </x:c>
      <x:c r="S12" s="81" t="n">
        <x:v>443688</x:v>
      </x:c>
      <x:c r="T12" s="59">
        <x:f>SUM('Part C'!$R12:$S12)</x:f>
      </x:c>
      <x:c r="U12" s="81" t="n">
        <x:v>25581.8571428571</x:v>
      </x:c>
      <x:c r="V12" s="81" t="n">
        <x:v>1293.55102040816</x:v>
      </x:c>
      <x:c r="W12" s="81" t="n">
        <x:v>2471801.07700153</x:v>
      </x:c>
      <x:c r="X12" s="81" t="n">
        <x:v>11690066.0770015</x:v>
      </x:c>
      <x:c r="Y12" s="12" t="n">
        <x:v>34081.8252973806</x:v>
      </x:c>
    </x:row>
    <x:row r="13" spans="1:25" s="6" customFormat="1">
      <x:c r="A13" s="184" t="s">
        <x:v>150</x:v>
      </x:c>
      <x:c r="B13" s="184" t="s">
        <x:v>151</x:v>
      </x:c>
      <x:c r="C13" s="184" t="s">
        <x:v>16</x:v>
      </x:c>
      <x:c r="D13" s="81" t="n">
        <x:v>11745181</x:v>
      </x:c>
      <x:c r="E13" s="81" t="n">
        <x:v>3726166</x:v>
      </x:c>
      <x:c r="F13" s="116" t="n">
        <x:v>5897624.93411962</x:v>
      </x:c>
      <x:c r="G13" s="81" t="n">
        <x:v>797886</x:v>
      </x:c>
      <x:c r="H13" s="81" t="n">
        <x:v>1292598</x:v>
      </x:c>
      <x:c r="I13" s="117">
        <x:f>SUM(D13:H13)</x:f>
      </x:c>
      <x:c r="J13" s="81" t="n">
        <x:v>16153855</x:v>
      </x:c>
      <x:c r="K13" s="81" t="n">
        <x:v>0</x:v>
      </x:c>
      <x:c r="L13" s="81" t="n">
        <x:v>4304444</x:v>
      </x:c>
      <x:c r="M13" s="81" t="n">
        <x:v>0</x:v>
      </x:c>
      <x:c r="N13" s="81" t="n">
        <x:v>941620</x:v>
      </x:c>
      <x:c r="O13" s="81" t="n">
        <x:v>328249</x:v>
      </x:c>
      <x:c r="P13" s="81" t="n">
        <x:v>1731287</x:v>
      </x:c>
      <x:c r="Q13" s="117">
        <x:f>SUM(J13:P13)</x:f>
      </x:c>
      <x:c r="R13" s="81" t="n">
        <x:v>22583961</x:v>
      </x:c>
      <x:c r="S13" s="81" t="n">
        <x:v>875495</x:v>
      </x:c>
      <x:c r="T13" s="59">
        <x:f>SUM('Part C'!$R13:$S13)</x:f>
      </x:c>
      <x:c r="U13" s="81" t="n">
        <x:v>26538.1445358402</x:v>
      </x:c>
      <x:c r="V13" s="81" t="n">
        <x:v>1028.78378378378</x:v>
      </x:c>
      <x:c r="W13" s="81" t="n">
        <x:v>6132660.98113208</x:v>
      </x:c>
      <x:c r="X13" s="81" t="n">
        <x:v>29592116.9811321</x:v>
      </x:c>
      <x:c r="Y13" s="12" t="n">
        <x:v>34773.3454537392</x:v>
      </x:c>
    </x:row>
    <x:row r="14" spans="1:25" s="6" customFormat="1">
      <x:c r="A14" s="184" t="s">
        <x:v>155</x:v>
      </x:c>
      <x:c r="B14" s="184" t="s">
        <x:v>156</x:v>
      </x:c>
      <x:c r="C14" s="184" t="s">
        <x:v>16</x:v>
      </x:c>
      <x:c r="D14" s="81" t="n">
        <x:v>3512085</x:v>
      </x:c>
      <x:c r="E14" s="81" t="n">
        <x:v>2066169</x:v>
      </x:c>
      <x:c r="F14" s="116" t="n">
        <x:v>2126411.48047759</x:v>
      </x:c>
      <x:c r="G14" s="81" t="n">
        <x:v>237704</x:v>
      </x:c>
      <x:c r="H14" s="81" t="n">
        <x:v>460106</x:v>
      </x:c>
      <x:c r="I14" s="117">
        <x:f>SUM(D14:H14)</x:f>
      </x:c>
      <x:c r="J14" s="81" t="n">
        <x:v>5709682</x:v>
      </x:c>
      <x:c r="K14" s="81" t="n">
        <x:v>183600</x:v>
      </x:c>
      <x:c r="L14" s="81" t="n">
        <x:v>1506053</x:v>
      </x:c>
      <x:c r="M14" s="81" t="n">
        <x:v>0</x:v>
      </x:c>
      <x:c r="N14" s="81" t="n">
        <x:v>451752</x:v>
      </x:c>
      <x:c r="O14" s="81" t="n">
        <x:v>75039</x:v>
      </x:c>
      <x:c r="P14" s="81" t="n">
        <x:v>476349</x:v>
      </x:c>
      <x:c r="Q14" s="117">
        <x:f>SUM(J14:P14)</x:f>
      </x:c>
      <x:c r="R14" s="81" t="n">
        <x:v>8088678</x:v>
      </x:c>
      <x:c r="S14" s="81" t="n">
        <x:v>313797</x:v>
      </x:c>
      <x:c r="T14" s="59">
        <x:f>SUM('Part C'!$R14:$S14)</x:f>
      </x:c>
      <x:c r="U14" s="81" t="n">
        <x:v>24811.8957055215</x:v>
      </x:c>
      <x:c r="V14" s="81" t="n">
        <x:v>962.567484662577</x:v>
      </x:c>
      <x:c r="W14" s="81" t="n">
        <x:v>2349291.98572157</x:v>
      </x:c>
      <x:c r="X14" s="81" t="n">
        <x:v>10751766.9857216</x:v>
      </x:c>
      <x:c r="Y14" s="12" t="n">
        <x:v>32980.8803242993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70000</x:v>
      </x:c>
      <x:c r="L8" s="81" t="n">
        <x:v>0</x:v>
      </x:c>
      <x:c r="M8" s="81" t="n">
        <x:v>59400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155</x:v>
      </x:c>
      <x:c r="B14" s="184" t="s">
        <x:v>156</x:v>
      </x:c>
      <x:c r="C14" s="184" t="s">
        <x:v>16</x:v>
      </x:c>
      <x:c r="D14" s="185" t="s">
        <x:v>136</x:v>
      </x:c>
      <x:c r="E14" s="170" t="s">
        <x:v>137</x:v>
      </x:c>
      <x:c r="F14" s="119" t="n">
        <x:v>18</x:v>
      </x:c>
      <x:c r="G14" s="119" t="n">
        <x:v>32</x:v>
      </x:c>
      <x:c r="H14" s="119" t="n">
        <x:v>0</x:v>
      </x:c>
      <x:c r="I14" s="119" t="n">
        <x:v>0</x:v>
      </x:c>
      <x:c r="J14" s="120">
        <x:f>SUM(F14:I14)</x:f>
      </x:c>
      <x:c r="K14" s="81" t="n">
        <x:v>86400</x:v>
      </x:c>
      <x:c r="L14" s="81" t="n">
        <x:v>0</x:v>
      </x:c>
      <x:c r="M14" s="81" t="n">
        <x:v>97200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9</x:v>
      </x:c>
      <x:c r="F20" s="7" t="n">
        <x:v>14</x:v>
      </x:c>
      <x:c r="G20" s="7" t="n">
        <x:v>63</x:v>
      </x:c>
      <x:c r="H20" s="7" t="n">
        <x:v>0</x:v>
      </x:c>
      <x:c r="I20" s="7" t="n">
        <x:v>0</x:v>
      </x:c>
      <x:c r="J20" s="17">
        <x:f>SUM(F20:I20)</x:f>
      </x:c>
      <x:c r="K20" s="81" t="n">
        <x:v>251700</x:v>
      </x:c>
      <x:c r="L20" s="81" t="n">
        <x:v>26300</x:v>
      </x:c>
      <x:c r="M20" s="81" t="n">
        <x:v>27000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155</x:v>
      </x:c>
      <x:c r="B14" s="184" t="s">
        <x:v>156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