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<x:sst xmlns:x="http://schemas.openxmlformats.org/spreadsheetml/2006/main" count="234" uniqueCount="234">
  <x:si>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</x:si>
  <x:si>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</x:si>
  <x:si>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Portville</x:t>
  </x:si>
  <x:si>
    <x:t>BEDS Code</x:t>
  </x:si>
  <x:si>
    <x:t>042901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</x:si>
  <x:si>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</x:si>
  <x:si>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</x:si>
  <x:si>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</x:si>
  <x:si>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</x:si>
  <x:si>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</x:si>
  <x:si>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Pamela  Anderson</x:t>
  </x:si>
  <x:si>
    <x:t>Street Address Line 1</x:t>
  </x:si>
  <x:si>
    <x:t>500 Elm Street</x:t>
  </x:si>
  <x:si>
    <x:t>Title of Contact</x:t>
  </x:si>
  <x:si>
    <x:t>School Business Executive</x:t>
  </x:si>
  <x:si>
    <x:t>Street Address Line 2</x:t>
  </x:si>
  <x:si>
    <x:t>PO Box 790</x:t>
  </x:si>
  <x:si>
    <x:t>Email Address</x:t>
  </x:si>
  <x:si>
    <x:t>panderson@portvillecsd.org</x:t>
  </x:si>
  <x:si>
    <x:t>City</x:t>
  </x:si>
  <x:si>
    <x:t>Phone Number</x:t>
  </x:si>
  <x:si>
    <x:t>7169336705</x:t>
  </x:si>
  <x:si>
    <x:t>Zip Code</x:t>
  </x:si>
  <x:si>
    <x:t>14770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</x:si>
  <x:si>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</x:si>
  <x:si>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</x:si>
  <x:si>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</x:si>
  <x:si>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</x:si>
  <x:si>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</x:si>
  <x:si>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</x:si>
  <x:si>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</x:si>
  <x:si>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</x:si>
  <x:si>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</x:si>
  <x:si>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</x:si>
  <x:si>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</x:si>
  <x:si>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</x:si>
  <x:si>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</x:si>
  <x:si>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</x:si>
  <x:si>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</x:si>
  <x:si>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</x:si>
  <x:si>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</x:si>
  <x:si>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</x:si>
  <x:si>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</x:si>
  <x:si>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</x:si>
  <x:si>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</x:si>
  <x:si>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</x:si>
  <x:si>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</x:si>
  <x:si>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</x:si>
  <x:si>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</x:si>
  <x:si>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</x:si>
  <x:si>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</x:si>
  <x:si>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</x:si>
  <x:si>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</x:si>
  <x:si>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</x:si>
  <x:si>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</x:si>
  <x:si>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</x:si>
  <x:si>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</x:si>
  <x:si>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</x:si>
  <x:si>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</x:si>
  <x:si>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</x:si>
  <x:si>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</x:si>
  <x:si>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</x:si>
  <x:si>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</x:si>
  <x:si>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</x:si>
  <x:si>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</x:si>
  <x:si>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</x:si>
  <x:si>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</x:si>
  <x:si>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</x:si>
  <x:si>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</x:si>
  <x:si>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</x:si>
  <x:si>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</x:si>
  <x:si>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</x:si>
  <x:si>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</x:si>
  <x:si>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</x:si>
  <x:si>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</x:si>
  <x:si>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</x:si>
  <x:si>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</x:si>
  <x:si>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</x:si>
  <x:si>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</x:si>
  <x:si>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</x:si>
  <x:si>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</x:si>
  <x:si>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</x:si>
  <x:si>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</x:si>
  <x:si>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</x:si>
  <x:si>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</x:si>
  <x:si>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</x:si>
  <x:si>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</x:si>
  <x:si>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</x:si>
  <x:si>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</x:si>
  <x:si>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</x:si>
  <x:si>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</x:si>
  <x:si>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</x:si>
  <x:si>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</x:si>
  <x:si>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</x:si>
  <x:si>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</x:si>
  <x:si>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</x:si>
  <x:si>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</x:si>
  <x:si>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</x:si>
  <x:si>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</x:si>
  <x:si>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</x:si>
  <x:si>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</x:si>
  <x:si>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</x:si>
  <x:si>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</x:si>
  <x:si>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</x:si>
  <x:si>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</x:si>
  <x:si>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</x:si>
  <x:si>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</x:si>
  <x:si>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</x:si>
  <x:si>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</x:si>
  <x:si>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</x:si>
  <x:si>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</x:si>
  <x:si>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</x:si>
  <x:si>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</x:si>
  <x:si>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</x:si>
  <x:si>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</x:si>
  <x:si>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</x:si>
  <x:si>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</x:si>
  <x:si>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</x:si>
  <x:si>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</x:si>
  <x:si>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</x:si>
  <x:si>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</x:si>
  <x:si>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</x:si>
  <x:si>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</x:si>
  <x:si>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</x:si>
  <x:si>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</x:si>
  <x:si>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</x:si>
  <x:si>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</x:si>
  <x:si>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</x:si>
  <x:si>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</x:si>
  <x:si>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</x:si>
  <x:si>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042901040001</x:t>
  </x:si>
  <x:si>
    <x:t>PORTVILLE ELEMENTARY SCHOOL</x:t>
  </x:si>
  <x:si>
    <x:t/>
  </x:si>
  <x:si>
    <x:t>Elementary School</x:t>
  </x:si>
  <x:si>
    <x:t>Pre-K</x:t>
  </x:si>
  <x:si>
    <x:t>6</x:t>
  </x:si>
  <x:si>
    <x:t>Yes</x:t>
  </x:si>
  <x:si>
    <x:t>No</x:t>
  </x:si>
  <x:si>
    <x:t>042901040002</x:t>
  </x:si>
  <x:si>
    <x:t>PORTVILLE JUNIOR-SENIOR HIGH SCHOOL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</x:si>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</x:sst>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22456639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231257</x:v>
      </x:c>
      <x:c r="E15" s="10" t="n">
        <x:v>1986578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318600</x:v>
      </x:c>
      <x:c r="E16" s="10" t="n">
        <x:v>365540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33000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183000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2506520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298600</x:v>
      </x:c>
      <x:c r="E24" s="10" t="n">
        <x:v>365540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1707294</x:v>
      </x:c>
      <x:c r="E27" s="10" t="n">
        <x:v>32327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512850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140000</x:v>
      </x:c>
      <x:c r="E35" s="10" t="n">
        <x:v>0</x:v>
      </x:c>
      <x:c r="F35" s="7" t="n">
        <x:v>3</x:v>
      </x:c>
      <x:c r="G35" s="132" t="n">
        <x:v>46666.6666666667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657988</x:v>
      </x:c>
      <x:c r="E37" s="10" t="n">
        <x:v>0</x:v>
      </x:c>
      <x:c r="F37" s="7" t="n">
        <x:v>62</x:v>
      </x:c>
      <x:c r="G37" s="132" t="n">
        <x:v>10612.7096774194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964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46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19000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1019676</x:v>
      </x:c>
      <x:c r="E63" s="10" t="n">
        <x:v>0</x:v>
      </x:c>
      <x:c r="F63" s="84" t="n">
        <x:v>6</x:v>
      </x:c>
      <x:c r="G63" s="132" t="n">
        <x:v>169946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1224344</x:v>
      </x:c>
      <x:c r="E64" s="10" t="n">
        <x:v>0</x:v>
      </x:c>
      <x:c r="F64" s="84" t="n">
        <x:v>16.5</x:v>
      </x:c>
      <x:c r="G64" s="132" t="n">
        <x:v>74202.6666666667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531987</x:v>
      </x:c>
      <x:c r="E65" s="10" t="n">
        <x:v>32835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444852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28802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194892</x:v>
      </x:c>
      <x:c r="E74" s="10" t="n">
        <x:v>29637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248036</x:v>
      </x:c>
      <x:c r="E77" s="10" t="n">
        <x:v>0</x:v>
      </x:c>
      <x:c r="F77" s="84" t="n">
        <x:v>4</x:v>
      </x:c>
      <x:c r="G77" s="132" t="n">
        <x:v>62009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116706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332352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4878947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11509088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132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132</x:v>
      </x:c>
      <x:c r="I8" s="170" t="s">
        <x:v>137</x:v>
      </x:c>
      <x:c r="J8" s="106" t="n"/>
      <x:c r="K8" s="107" t="n">
        <x:v>495</x:v>
      </x:c>
      <x:c r="L8" s="107" t="n">
        <x:v>46</x:v>
      </x:c>
      <x:c r="M8" s="107" t="n">
        <x:v>0</x:v>
      </x:c>
      <x:c r="N8" s="107" t="n">
        <x:v>178</x:v>
      </x:c>
      <x:c r="O8" s="107" t="n">
        <x:v>0</x:v>
      </x:c>
      <x:c r="P8" s="107" t="n">
        <x:v>56</x:v>
      </x:c>
      <x:c r="Q8" s="108" t="n">
        <x:v>2</x:v>
      </x:c>
      <x:c r="R8" s="108" t="n">
        <x:v>44.5</x:v>
      </x:c>
      <x:c r="S8" s="108" t="n">
        <x:v>5.5</x:v>
      </x:c>
      <x:c r="T8" s="108" t="n">
        <x:v>1.5</x:v>
      </x:c>
      <x:c r="U8" s="108" t="n">
        <x:v>4.5</x:v>
      </x:c>
      <x:c r="V8" s="108" t="n">
        <x:v>1.5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132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132</x:v>
      </x:c>
      <x:c r="I9" s="170" t="s">
        <x:v>137</x:v>
      </x:c>
      <x:c r="J9" s="106" t="n"/>
      <x:c r="K9" s="107" t="n">
        <x:v>469</x:v>
      </x:c>
      <x:c r="L9" s="107" t="n">
        <x:v>0</x:v>
      </x:c>
      <x:c r="M9" s="107" t="n">
        <x:v>0</x:v>
      </x:c>
      <x:c r="N9" s="107" t="n">
        <x:v>226</x:v>
      </x:c>
      <x:c r="O9" s="107" t="n">
        <x:v>0</x:v>
      </x:c>
      <x:c r="P9" s="107" t="n">
        <x:v>34</x:v>
      </x:c>
      <x:c r="Q9" s="108" t="n">
        <x:v>4</x:v>
      </x:c>
      <x:c r="R9" s="108" t="n">
        <x:v>33.5</x:v>
      </x:c>
      <x:c r="S9" s="108" t="n">
        <x:v>4</x:v>
      </x:c>
      <x:c r="T9" s="108" t="n">
        <x:v>1.5</x:v>
      </x:c>
      <x:c r="U9" s="108" t="n">
        <x:v>5.5</x:v>
      </x:c>
      <x:c r="V9" s="108" t="n">
        <x:v>2.5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134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>
        <x:v>3722505</x:v>
      </x:c>
      <x:c r="E8" s="81" t="n">
        <x:v>939096</x:v>
      </x:c>
      <x:c r="F8" s="116" t="n">
        <x:v>1841537.03565349</x:v>
      </x:c>
      <x:c r="G8" s="81" t="n">
        <x:v>413364</x:v>
      </x:c>
      <x:c r="H8" s="81" t="n">
        <x:v>535316</x:v>
      </x:c>
      <x:c r="I8" s="117">
        <x:f>SUM(D8:H8)</x:f>
      </x:c>
      <x:c r="J8" s="81" t="n">
        <x:v>5455876</x:v>
      </x:c>
      <x:c r="K8" s="81" t="n">
        <x:v>319007</x:v>
      </x:c>
      <x:c r="L8" s="81" t="n">
        <x:v>656015</x:v>
      </x:c>
      <x:c r="M8" s="81" t="n">
        <x:v>0</x:v>
      </x:c>
      <x:c r="N8" s="81" t="n">
        <x:v>313158</x:v>
      </x:c>
      <x:c r="O8" s="81" t="n">
        <x:v>339761</x:v>
      </x:c>
      <x:c r="P8" s="81" t="n">
        <x:v>368001</x:v>
      </x:c>
      <x:c r="Q8" s="117">
        <x:f>SUM(J8:P8)</x:f>
      </x:c>
      <x:c r="R8" s="81" t="n">
        <x:v>6348996</x:v>
      </x:c>
      <x:c r="S8" s="81" t="n">
        <x:v>1102821</x:v>
      </x:c>
      <x:c r="T8" s="59">
        <x:f>SUM('Part C'!$R8:$S8)</x:f>
      </x:c>
      <x:c r="U8" s="81" t="n">
        <x:v>11735.6672828096</x:v>
      </x:c>
      <x:c r="V8" s="81" t="n">
        <x:v>2038.48613678373</x:v>
      </x:c>
      <x:c r="W8" s="81" t="n">
        <x:v>2262086.51386139</x:v>
      </x:c>
      <x:c r="X8" s="81" t="n">
        <x:v>9713903.51386139</x:v>
      </x:c>
      <x:c r="Y8" s="12" t="n">
        <x:v>17955.4593601874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132</x:v>
      </x:c>
      <x:c r="D9" s="81" t="n">
        <x:v>3037836</x:v>
      </x:c>
      <x:c r="E9" s="81" t="n">
        <x:v>1089930</x:v>
      </x:c>
      <x:c r="F9" s="116" t="n">
        <x:v>1630648.77571274</x:v>
      </x:c>
      <x:c r="G9" s="81" t="n">
        <x:v>706994</x:v>
      </x:c>
      <x:c r="H9" s="81" t="n">
        <x:v>847149</x:v>
      </x:c>
      <x:c r="I9" s="117">
        <x:f>SUM(D9:H9)</x:f>
      </x:c>
      <x:c r="J9" s="81" t="n">
        <x:v>4546525</x:v>
      </x:c>
      <x:c r="K9" s="81" t="n">
        <x:v>0</x:v>
      </x:c>
      <x:c r="L9" s="81" t="n">
        <x:v>1036012</x:v>
      </x:c>
      <x:c r="M9" s="81" t="n">
        <x:v>0</x:v>
      </x:c>
      <x:c r="N9" s="81" t="n">
        <x:v>307302</x:v>
      </x:c>
      <x:c r="O9" s="81" t="n">
        <x:v>509811</x:v>
      </x:c>
      <x:c r="P9" s="81" t="n">
        <x:v>912908</x:v>
      </x:c>
      <x:c r="Q9" s="117">
        <x:f>SUM(J9:P9)</x:f>
      </x:c>
      <x:c r="R9" s="81" t="n">
        <x:v>6523601</x:v>
      </x:c>
      <x:c r="S9" s="81" t="n">
        <x:v>788958</x:v>
      </x:c>
      <x:c r="T9" s="59">
        <x:f>SUM('Part C'!$R9:$S9)</x:f>
      </x:c>
      <x:c r="U9" s="81" t="n">
        <x:v>13909.5970149254</x:v>
      </x:c>
      <x:c r="V9" s="81" t="n">
        <x:v>1682.2132196162</x:v>
      </x:c>
      <x:c r="W9" s="81" t="n">
        <x:v>1961032.48613861</x:v>
      </x:c>
      <x:c r="X9" s="81" t="n">
        <x:v>9273591.48613861</x:v>
      </x:c>
      <x:c r="Y9" s="12" t="n">
        <x:v>19773.1161751356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158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185" t="s">
        <x:v>136</x:v>
      </x:c>
      <x:c r="E8" s="170" t="s">
        <x:v>137</x:v>
      </x:c>
      <x:c r="F8" s="119" t="n">
        <x:v>0</x:v>
      </x:c>
      <x:c r="G8" s="119" t="n">
        <x:v>46</x:v>
      </x:c>
      <x:c r="H8" s="119" t="n">
        <x:v>0</x:v>
      </x:c>
      <x:c r="I8" s="119" t="n">
        <x:v>0</x:v>
      </x:c>
      <x:c r="J8" s="120">
        <x:f>SUM(F8:I8)</x:f>
      </x:c>
      <x:c r="K8" s="81" t="n">
        <x:v>169472</x:v>
      </x:c>
      <x:c r="L8" s="81" t="n">
        <x:v>107035</x:v>
      </x:c>
      <x:c r="M8" s="81" t="n">
        <x:v>42500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132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132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132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218</x:v>
      </x:c>
      <x:c r="C1" s="82" t="s">
        <x:v>219</x:v>
      </x:c>
    </x:row>
    <x:row r="2" spans="1:9" x14ac:dyDescent="0.3">
      <x:c r="A2" s="2" t="s">
        <x:v>133</x:v>
      </x:c>
      <x:c r="B2" s="83" t="s">
        <x:v>134</x:v>
      </x:c>
      <x:c r="C2" s="83" t="s">
        <x:v>136</x:v>
      </x:c>
    </x:row>
    <x:row r="3" spans="1:9" x14ac:dyDescent="0.3">
      <x:c r="A3" s="2" t="s">
        <x:v>140</x:v>
      </x:c>
      <x:c r="B3" s="83" t="s">
        <x:v>220</x:v>
      </x:c>
      <x:c r="C3" s="83" t="s">
        <x:v>137</x:v>
      </x:c>
      <x:c r="D3" s="2" t="s">
        <x:v>133</x:v>
      </x:c>
      <x:c r="F3" s="2" t="s">
        <x:v>134</x:v>
      </x:c>
      <x:c r="H3" s="2" t="n">
        <x:v>2022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224</x:v>
      </x:c>
      <x:c r="H4" s="2" t="n">
        <x:v>2023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228</x:v>
      </x:c>
      <x:c r="C6" s="0" t="s"/>
      <x:c r="D6" s="0" t="s">
        <x:v>140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229</x:v>
      </x:c>
      <x:c r="B7" s="83" t="s">
        <x:v>230</x:v>
      </x:c>
      <x:c r="D7" s="2" t="s">
        <x:v>231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s">
        <x:v>6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233</x:v>
      </x:c>
      <x:c r="F10" s="2" t="n">
        <x:v>6</x:v>
      </x:c>
      <x:c r="I10" s="2" t="n">
        <x:v>2022</x:v>
      </x:c>
    </x:row>
    <x:row r="11" spans="1:9" x14ac:dyDescent="0.3">
      <x:c r="A11" s="2" t="s">
        <x:v>231</x:v>
      </x:c>
      <x:c r="B11" s="83" t="n">
        <x:v>8</x:v>
      </x:c>
      <x:c r="D11" s="2" t="s">
        <x:v>229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232</x:v>
      </x:c>
      <x:c r="F17" s="2" t="s">
        <x:v>229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