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<x:sst xmlns:x="http://schemas.openxmlformats.org/spreadsheetml/2006/main" count="244" uniqueCount="244">
  <x:si>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</x:si>
  <x:si>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</x:si>
  <x:si>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Port Chester-Rye</x:t>
  </x:si>
  <x:si>
    <x:t>BEDS Code</x:t>
  </x:si>
  <x:si>
    <x:t>661904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</x:si>
  <x:si>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</x:si>
  <x:si>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</x:si>
  <x:si>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</x:si>
  <x:si>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</x:si>
  <x:si>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</x:si>
  <x:si>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CIRIECO</x:t>
  </x:si>
  <x:si>
    <x:t>Street Address Line 1</x:t>
  </x:si>
  <x:si>
    <x:t>113 Bowman Avenue</x:t>
  </x:si>
  <x:si>
    <x:t>Title of Contact</x:t>
  </x:si>
  <x:si>
    <x:t>Treasurer</x:t>
  </x:si>
  <x:si>
    <x:t>Street Address Line 2</x:t>
  </x:si>
  <x:si>
    <x:t/>
  </x:si>
  <x:si>
    <x:t>Email Address</x:t>
  </x:si>
  <x:si>
    <x:t>mcirieco@pcrufsd.org</x:t>
  </x:si>
  <x:si>
    <x:t>City</x:t>
  </x:si>
  <x:si>
    <x:t>Port Chester</x:t>
  </x:si>
  <x:si>
    <x:t>Phone Number</x:t>
  </x:si>
  <x:si>
    <x:t>9149347907</x:t>
  </x:si>
  <x:si>
    <x:t>Zip Code</x:t>
  </x:si>
  <x:si>
    <x:t>10573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</x:si>
  <x:si>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</x:si>
  <x:si>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</x:si>
  <x:si>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</x:si>
  <x:si>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</x:si>
  <x:si>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</x:si>
  <x:si>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</x:si>
  <x:si>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</x:si>
  <x:si>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</x:si>
  <x:si>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</x:si>
  <x:si>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</x:si>
  <x:si>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</x:si>
  <x:si>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</x:si>
  <x:si>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</x:si>
  <x:si>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</x:si>
  <x:si>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</x:si>
  <x:si>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</x:si>
  <x:si>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</x:si>
  <x:si>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</x:si>
  <x:si>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</x:si>
  <x:si>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</x:si>
  <x:si>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</x:si>
  <x:si>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</x:si>
  <x:si>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</x:si>
  <x:si>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</x:si>
  <x:si>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</x:si>
  <x:si>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</x:si>
  <x:si>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</x:si>
  <x:si>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</x:si>
  <x:si>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</x:si>
  <x:si>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</x:si>
  <x:si>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</x:si>
  <x:si>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</x:si>
  <x:si>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</x:si>
  <x:si>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</x:si>
  <x:si>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</x:si>
  <x:si>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</x:si>
  <x:si>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</x:si>
  <x:si>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</x:si>
  <x:si>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</x:si>
  <x:si>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</x:si>
  <x:si>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</x:si>
  <x:si>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</x:si>
  <x:si>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</x:si>
  <x:si>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</x:si>
  <x:si>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</x:si>
  <x:si>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</x:si>
  <x:si>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</x:si>
  <x:si>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</x:si>
  <x:si>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</x:si>
  <x:si>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</x:si>
  <x:si>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</x:si>
  <x:si>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</x:si>
  <x:si>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</x:si>
  <x:si>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</x:si>
  <x:si>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</x:si>
  <x:si>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</x:si>
  <x:si>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</x:si>
  <x:si>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</x:si>
  <x:si>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</x:si>
  <x:si>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</x:si>
  <x:si>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</x:si>
  <x:si>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</x:si>
  <x:si>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</x:si>
  <x:si>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</x:si>
  <x:si>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</x:si>
  <x:si>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</x:si>
  <x:si>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</x:si>
  <x:si>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</x:si>
  <x:si>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</x:si>
  <x:si>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</x:si>
  <x:si>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</x:si>
  <x:si>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</x:si>
  <x:si>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</x:si>
  <x:si>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</x:si>
  <x:si>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</x:si>
  <x:si>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</x:si>
  <x:si>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</x:si>
  <x:si>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</x:si>
  <x:si>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</x:si>
  <x:si>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</x:si>
  <x:si>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</x:si>
  <x:si>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</x:si>
  <x:si>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</x:si>
  <x:si>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</x:si>
  <x:si>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</x:si>
  <x:si>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</x:si>
  <x:si>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</x:si>
  <x:si>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</x:si>
  <x:si>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</x:si>
  <x:si>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</x:si>
  <x:si>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</x:si>
  <x:si>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</x:si>
  <x:si>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</x:si>
  <x:si>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</x:si>
  <x:si>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</x:si>
  <x:si>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</x:si>
  <x:si>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</x:si>
  <x:si>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</x:si>
  <x:si>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</x:si>
  <x:si>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</x:si>
  <x:si>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</x:si>
  <x:si>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</x:si>
  <x:si>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</x:si>
  <x:si>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</x:si>
  <x:si>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</x:si>
  <x:si>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</x:si>
  <x:si>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661904030003</x:t>
  </x:si>
  <x:si>
    <x:t>JOHN F KENNEDY ELEMENTARY SCHOOL</x:t>
  </x:si>
  <x:si>
    <x:t>Elementary School</x:t>
  </x:si>
  <x:si>
    <x:t>K</x:t>
  </x:si>
  <x:si>
    <x:t>5</x:t>
  </x:si>
  <x:si>
    <x:t>Yes</x:t>
  </x:si>
  <x:si>
    <x:t>No</x:t>
  </x:si>
  <x:si>
    <x:t>661904030004</x:t>
  </x:si>
  <x:si>
    <x:t>KING STREET SCHOOL</x:t>
  </x:si>
  <x:si>
    <x:t>661904030005</x:t>
  </x:si>
  <x:si>
    <x:t>PARK AVENUE SCHOOL</x:t>
  </x:si>
  <x:si>
    <x:t>661904030006</x:t>
  </x:si>
  <x:si>
    <x:t>THOMAS A EDISON SCHOOL</x:t>
  </x:si>
  <x:si>
    <x:t>661904030008</x:t>
  </x:si>
  <x:si>
    <x:t>PORT CHESTER SENIOR HIGH SCHOOL</x:t>
  </x:si>
  <x:si>
    <x:t>Junior-Senior High School</x:t>
  </x:si>
  <x:si>
    <x:t>9</x:t>
  </x:si>
  <x:si>
    <x:t>12</x:t>
  </x:si>
  <x:si>
    <x:t>661904030010</x:t>
  </x:si>
  <x:si>
    <x:t>PORT CHESTER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</x:si>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</x:sst>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125982994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3800207</x:v>
      </x:c>
      <x:c r="E15" s="10" t="n">
        <x:v>15520166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408500</x:v>
      </x:c>
      <x:c r="E16" s="10" t="n">
        <x:v>1926500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6056547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8078473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6056547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408500</x:v>
      </x:c>
      <x:c r="E24" s="10" t="n">
        <x:v>1926500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4804599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17216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2060940</x:v>
      </x:c>
      <x:c r="E35" s="10" t="n">
        <x:v>0</x:v>
      </x:c>
      <x:c r="F35" s="7" t="n">
        <x:v>22</x:v>
      </x:c>
      <x:c r="G35" s="132" t="n">
        <x:v>93679.0909090909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2305000</x:v>
      </x:c>
      <x:c r="E36" s="10" t="n">
        <x:v>0</x:v>
      </x:c>
      <x:c r="F36" s="7" t="n">
        <x:v>210</x:v>
      </x:c>
      <x:c r="G36" s="132" t="n">
        <x:v>10976.1904761905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6344938</x:v>
      </x:c>
      <x:c r="E37" s="10" t="n">
        <x:v>0</x:v>
      </x:c>
      <x:c r="F37" s="7" t="n">
        <x:v>45</x:v>
      </x:c>
      <x:c r="G37" s="132" t="n">
        <x:v>140998.622222222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1112253</x:v>
      </x:c>
      <x:c r="E38" s="10" t="n">
        <x:v>0</x:v>
      </x:c>
      <x:c r="F38" s="7" t="n">
        <x:v>10</x:v>
      </x:c>
      <x:c r="G38" s="132" t="n">
        <x:v>111225.3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265643</x:v>
      </x:c>
      <x:c r="E41" s="10" t="n">
        <x:v>0</x:v>
      </x:c>
      <x:c r="F41" s="7" t="n">
        <x:v>11</x:v>
      </x:c>
      <x:c r="G41" s="132" t="n">
        <x:v>24149.3636363636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163000</x:v>
      </x:c>
      <x:c r="E42" s="10" t="n">
        <x:v>0</x:v>
      </x:c>
      <x:c r="F42" s="7" t="n">
        <x:v>3</x:v>
      </x:c>
      <x:c r="G42" s="132" t="n">
        <x:v>54333.3333333333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31999</x:v>
      </x:c>
      <x:c r="E43" s="10" t="n">
        <x:v>179119</x:v>
      </x:c>
      <x:c r="F43" s="7" t="n">
        <x:v>4</x:v>
      </x:c>
      <x:c r="G43" s="132" t="n">
        <x:v>52779.5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10846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4567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77250</x:v>
      </x:c>
      <x:c r="E62" s="10" t="n">
        <x:v>0</x:v>
      </x:c>
      <x:c r="F62" s="84" t="n">
        <x:v>0.1</x:v>
      </x:c>
      <x:c r="G62" s="132" t="n">
        <x:v>772500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1740973</x:v>
      </x:c>
      <x:c r="E63" s="10" t="n">
        <x:v>0</x:v>
      </x:c>
      <x:c r="F63" s="84" t="n">
        <x:v>12</x:v>
      </x:c>
      <x:c r="G63" s="132" t="n">
        <x:v>145081.083333333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7600121</x:v>
      </x:c>
      <x:c r="E64" s="10" t="n">
        <x:v>0</x:v>
      </x:c>
      <x:c r="F64" s="84" t="n">
        <x:v>47</x:v>
      </x:c>
      <x:c r="G64" s="132" t="n">
        <x:v>161704.70212766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3767888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1709488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1325770</x:v>
      </x:c>
      <x:c r="E72" s="10" t="n">
        <x:v>169385</x:v>
      </x:c>
      <x:c r="F72" s="84" t="n">
        <x:v>10</x:v>
      </x:c>
      <x:c r="G72" s="132" t="n">
        <x:v>149515.5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329279</x:v>
      </x:c>
      <x:c r="E74" s="10" t="n">
        <x:v>80215</x:v>
      </x:c>
      <x:c r="F74" s="84" t="n">
        <x:v>2</x:v>
      </x:c>
      <x:c r="G74" s="132" t="n">
        <x:v>204747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999975</x:v>
      </x:c>
      <x:c r="E75" s="10" t="n">
        <x:v>0</x:v>
      </x:c>
      <x:c r="F75" s="84" t="n">
        <x:v>7</x:v>
      </x:c>
      <x:c r="G75" s="132" t="n">
        <x:v>142853.571428571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484886</x:v>
      </x:c>
      <x:c r="E76" s="10" t="n">
        <x:v>0</x:v>
      </x:c>
      <x:c r="F76" s="84" t="n">
        <x:v>2</x:v>
      </x:c>
      <x:c r="G76" s="132" t="n">
        <x:v>242443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472860</x:v>
      </x:c>
      <x:c r="E77" s="10" t="n">
        <x:v>0</x:v>
      </x:c>
      <x:c r="F77" s="84" t="n">
        <x:v>4</x:v>
      </x:c>
      <x:c r="G77" s="132" t="n">
        <x:v>118215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1103425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2268240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26756326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67736674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751</x:v>
      </x:c>
      <x:c r="L8" s="107" t="n">
        <x:v>0</x:v>
      </x:c>
      <x:c r="M8" s="107" t="n">
        <x:v>0</x:v>
      </x:c>
      <x:c r="N8" s="107" t="n">
        <x:v>590</x:v>
      </x:c>
      <x:c r="O8" s="107" t="n">
        <x:v>450</x:v>
      </x:c>
      <x:c r="P8" s="107" t="n">
        <x:v>90</x:v>
      </x:c>
      <x:c r="Q8" s="108" t="n">
        <x:v>12</x:v>
      </x:c>
      <x:c r="R8" s="108" t="n">
        <x:v>69.8</x:v>
      </x:c>
      <x:c r="S8" s="108" t="n">
        <x:v>16</x:v>
      </x:c>
      <x:c r="T8" s="108" t="n">
        <x:v>6</x:v>
      </x:c>
      <x:c r="U8" s="108" t="n">
        <x:v>8.4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421</x:v>
      </x:c>
      <x:c r="L9" s="107" t="n">
        <x:v>0</x:v>
      </x:c>
      <x:c r="M9" s="107" t="n">
        <x:v>0</x:v>
      </x:c>
      <x:c r="N9" s="107" t="n">
        <x:v>241</x:v>
      </x:c>
      <x:c r="O9" s="107" t="n">
        <x:v>118</x:v>
      </x:c>
      <x:c r="P9" s="107" t="n">
        <x:v>52</x:v>
      </x:c>
      <x:c r="Q9" s="108" t="n">
        <x:v>15</x:v>
      </x:c>
      <x:c r="R9" s="108" t="n">
        <x:v>44.1</x:v>
      </x:c>
      <x:c r="S9" s="108" t="n">
        <x:v>24</x:v>
      </x:c>
      <x:c r="T9" s="108" t="n">
        <x:v>4</x:v>
      </x:c>
      <x:c r="U9" s="108" t="n">
        <x:v>4.7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459</x:v>
      </x:c>
      <x:c r="L10" s="107" t="n">
        <x:v>0</x:v>
      </x:c>
      <x:c r="M10" s="107" t="n">
        <x:v>0</x:v>
      </x:c>
      <x:c r="N10" s="107" t="n">
        <x:v>290</x:v>
      </x:c>
      <x:c r="O10" s="107" t="n">
        <x:v>212</x:v>
      </x:c>
      <x:c r="P10" s="107" t="n">
        <x:v>52</x:v>
      </x:c>
      <x:c r="Q10" s="108" t="n">
        <x:v>7</x:v>
      </x:c>
      <x:c r="R10" s="108" t="n">
        <x:v>44.2</x:v>
      </x:c>
      <x:c r="S10" s="108" t="n">
        <x:v>19</x:v>
      </x:c>
      <x:c r="T10" s="108" t="n">
        <x:v>4</x:v>
      </x:c>
      <x:c r="U10" s="108" t="n">
        <x:v>5.7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407</x:v>
      </x:c>
      <x:c r="L11" s="107" t="n">
        <x:v>0</x:v>
      </x:c>
      <x:c r="M11" s="107" t="n">
        <x:v>0</x:v>
      </x:c>
      <x:c r="N11" s="107" t="n">
        <x:v>327</x:v>
      </x:c>
      <x:c r="O11" s="107" t="n">
        <x:v>206</x:v>
      </x:c>
      <x:c r="P11" s="107" t="n">
        <x:v>55</x:v>
      </x:c>
      <x:c r="Q11" s="108" t="n">
        <x:v>7</x:v>
      </x:c>
      <x:c r="R11" s="108" t="n">
        <x:v>42.5</x:v>
      </x:c>
      <x:c r="S11" s="108" t="n">
        <x:v>19</x:v>
      </x:c>
      <x:c r="T11" s="108" t="n">
        <x:v>4</x:v>
      </x:c>
      <x:c r="U11" s="108" t="n">
        <x:v>7.2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1557</x:v>
      </x:c>
      <x:c r="L12" s="107" t="n">
        <x:v>0</x:v>
      </x:c>
      <x:c r="M12" s="107" t="n">
        <x:v>0</x:v>
      </x:c>
      <x:c r="N12" s="107" t="n">
        <x:v>1117</x:v>
      </x:c>
      <x:c r="O12" s="107" t="n">
        <x:v>418</x:v>
      </x:c>
      <x:c r="P12" s="107" t="n">
        <x:v>162</x:v>
      </x:c>
      <x:c r="Q12" s="108" t="n">
        <x:v>26</x:v>
      </x:c>
      <x:c r="R12" s="108" t="n">
        <x:v>113.4</x:v>
      </x:c>
      <x:c r="S12" s="108" t="n">
        <x:v>23</x:v>
      </x:c>
      <x:c r="T12" s="108" t="n">
        <x:v>13</x:v>
      </x:c>
      <x:c r="U12" s="108" t="n">
        <x:v>23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972</x:v>
      </x:c>
      <x:c r="L13" s="107" t="n">
        <x:v>0</x:v>
      </x:c>
      <x:c r="M13" s="107" t="n">
        <x:v>0</x:v>
      </x:c>
      <x:c r="N13" s="107" t="n">
        <x:v>714</x:v>
      </x:c>
      <x:c r="O13" s="107" t="n">
        <x:v>301</x:v>
      </x:c>
      <x:c r="P13" s="107" t="n">
        <x:v>170</x:v>
      </x:c>
      <x:c r="Q13" s="108" t="n">
        <x:v>16</x:v>
      </x:c>
      <x:c r="R13" s="108" t="n">
        <x:v>88</x:v>
      </x:c>
      <x:c r="S13" s="108" t="n">
        <x:v>18</x:v>
      </x:c>
      <x:c r="T13" s="108" t="n">
        <x:v>12</x:v>
      </x:c>
      <x:c r="U13" s="108" t="n">
        <x:v>16</x:v>
      </x:c>
      <x:c r="V13" s="108" t="n">
        <x:v>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7209397</x:v>
      </x:c>
      <x:c r="E8" s="81" t="n">
        <x:v>2212537</x:v>
      </x:c>
      <x:c r="F8" s="116" t="n">
        <x:v>3406206.95486653</x:v>
      </x:c>
      <x:c r="G8" s="81" t="n">
        <x:v>314693</x:v>
      </x:c>
      <x:c r="H8" s="81" t="n">
        <x:v>2283178</x:v>
      </x:c>
      <x:c r="I8" s="117">
        <x:f>SUM(D8:H8)</x:f>
      </x:c>
      <x:c r="J8" s="81" t="n">
        <x:v>10148600</x:v>
      </x:c>
      <x:c r="K8" s="81" t="n">
        <x:v>0</x:v>
      </x:c>
      <x:c r="L8" s="81" t="n">
        <x:v>3468850</x:v>
      </x:c>
      <x:c r="M8" s="81" t="n">
        <x:v>0</x:v>
      </x:c>
      <x:c r="N8" s="81" t="n">
        <x:v>721138</x:v>
      </x:c>
      <x:c r="O8" s="81" t="n">
        <x:v>207438</x:v>
      </x:c>
      <x:c r="P8" s="81" t="n">
        <x:v>879987</x:v>
      </x:c>
      <x:c r="Q8" s="117">
        <x:f>SUM(J8:P8)</x:f>
      </x:c>
      <x:c r="R8" s="81" t="n">
        <x:v>12897450</x:v>
      </x:c>
      <x:c r="S8" s="81" t="n">
        <x:v>2528564</x:v>
      </x:c>
      <x:c r="T8" s="59">
        <x:f>SUM('Part C'!$R8:$S8)</x:f>
      </x:c>
      <x:c r="U8" s="81" t="n">
        <x:v>17173.7017310253</x:v>
      </x:c>
      <x:c r="V8" s="81" t="n">
        <x:v>3366.92942743009</x:v>
      </x:c>
      <x:c r="W8" s="81" t="n">
        <x:v>3648073.35340486</x:v>
      </x:c>
      <x:c r="X8" s="81" t="n">
        <x:v>19074087.3534049</x:v>
      </x:c>
      <x:c r="Y8" s="12" t="n">
        <x:v>25398.2521350264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4553443</x:v>
      </x:c>
      <x:c r="E9" s="81" t="n">
        <x:v>1851113</x:v>
      </x:c>
      <x:c r="F9" s="116" t="n">
        <x:v>2315367.86290714</x:v>
      </x:c>
      <x:c r="G9" s="81" t="n">
        <x:v>176425</x:v>
      </x:c>
      <x:c r="H9" s="81" t="n">
        <x:v>1290782</x:v>
      </x:c>
      <x:c r="I9" s="117">
        <x:f>SUM(D9:H9)</x:f>
      </x:c>
      <x:c r="J9" s="81" t="n">
        <x:v>6459929</x:v>
      </x:c>
      <x:c r="K9" s="81" t="n">
        <x:v>0</x:v>
      </x:c>
      <x:c r="L9" s="81" t="n">
        <x:v>2451334</x:v>
      </x:c>
      <x:c r="M9" s="81" t="n">
        <x:v>0</x:v>
      </x:c>
      <x:c r="N9" s="81" t="n">
        <x:v>484717</x:v>
      </x:c>
      <x:c r="O9" s="81" t="n">
        <x:v>187274</x:v>
      </x:c>
      <x:c r="P9" s="81" t="n">
        <x:v>603877</x:v>
      </x:c>
      <x:c r="Q9" s="117">
        <x:f>SUM(J9:P9)</x:f>
      </x:c>
      <x:c r="R9" s="81" t="n">
        <x:v>8812190</x:v>
      </x:c>
      <x:c r="S9" s="81" t="n">
        <x:v>1374941</x:v>
      </x:c>
      <x:c r="T9" s="59">
        <x:f>SUM('Part C'!$R9:$S9)</x:f>
      </x:c>
      <x:c r="U9" s="81" t="n">
        <x:v>20931.567695962</x:v>
      </x:c>
      <x:c r="V9" s="81" t="n">
        <x:v>3265.89311163895</x:v>
      </x:c>
      <x:c r="W9" s="81" t="n">
        <x:v>2045058.43113641</x:v>
      </x:c>
      <x:c r="X9" s="81" t="n">
        <x:v>12232189.4311364</x:v>
      </x:c>
      <x:c r="Y9" s="12" t="n">
        <x:v>29055.081784172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4539818</x:v>
      </x:c>
      <x:c r="E10" s="81" t="n">
        <x:v>1689375</x:v>
      </x:c>
      <x:c r="F10" s="116" t="n">
        <x:v>2251970.82889839</x:v>
      </x:c>
      <x:c r="G10" s="81" t="n">
        <x:v>191515</x:v>
      </x:c>
      <x:c r="H10" s="81" t="n">
        <x:v>1400013</x:v>
      </x:c>
      <x:c r="I10" s="117">
        <x:f>SUM(D10:H10)</x:f>
      </x:c>
      <x:c r="J10" s="81" t="n">
        <x:v>6635088</x:v>
      </x:c>
      <x:c r="K10" s="81" t="n">
        <x:v>0</x:v>
      </x:c>
      <x:c r="L10" s="81" t="n">
        <x:v>2150363</x:v>
      </x:c>
      <x:c r="M10" s="81" t="n">
        <x:v>0</x:v>
      </x:c>
      <x:c r="N10" s="81" t="n">
        <x:v>532085</x:v>
      </x:c>
      <x:c r="O10" s="81" t="n">
        <x:v>163536</x:v>
      </x:c>
      <x:c r="P10" s="81" t="n">
        <x:v>591619</x:v>
      </x:c>
      <x:c r="Q10" s="117">
        <x:f>SUM(J10:P10)</x:f>
      </x:c>
      <x:c r="R10" s="81" t="n">
        <x:v>8564108</x:v>
      </x:c>
      <x:c r="S10" s="81" t="n">
        <x:v>1508584</x:v>
      </x:c>
      <x:c r="T10" s="59">
        <x:f>SUM('Part C'!$R10:$S10)</x:f>
      </x:c>
      <x:c r="U10" s="81" t="n">
        <x:v>18658.1873638344</x:v>
      </x:c>
      <x:c r="V10" s="81" t="n">
        <x:v>3286.67538126362</x:v>
      </x:c>
      <x:c r="W10" s="81" t="n">
        <x:v>2229648.02824611</x:v>
      </x:c>
      <x:c r="X10" s="81" t="n">
        <x:v>12302340.0282461</x:v>
      </x:c>
      <x:c r="Y10" s="12" t="n">
        <x:v>26802.4837216691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4669881</x:v>
      </x:c>
      <x:c r="E11" s="81" t="n">
        <x:v>1723288</x:v>
      </x:c>
      <x:c r="F11" s="116" t="n">
        <x:v>2311251.2475079</x:v>
      </x:c>
      <x:c r="G11" s="81" t="n">
        <x:v>170950</x:v>
      </x:c>
      <x:c r="H11" s="81" t="n">
        <x:v>1253425</x:v>
      </x:c>
      <x:c r="I11" s="117">
        <x:f>SUM(D11:H11)</x:f>
      </x:c>
      <x:c r="J11" s="81" t="n">
        <x:v>6579768</x:v>
      </x:c>
      <x:c r="K11" s="81" t="n">
        <x:v>0</x:v>
      </x:c>
      <x:c r="L11" s="81" t="n">
        <x:v>2266496</x:v>
      </x:c>
      <x:c r="M11" s="81" t="n">
        <x:v>0</x:v>
      </x:c>
      <x:c r="N11" s="81" t="n">
        <x:v>488191</x:v>
      </x:c>
      <x:c r="O11" s="81" t="n">
        <x:v>140933</x:v>
      </x:c>
      <x:c r="P11" s="81" t="n">
        <x:v>653408</x:v>
      </x:c>
      <x:c r="Q11" s="117">
        <x:f>SUM(J11:P11)</x:f>
      </x:c>
      <x:c r="R11" s="81" t="n">
        <x:v>8743981</x:v>
      </x:c>
      <x:c r="S11" s="81" t="n">
        <x:v>1384814</x:v>
      </x:c>
      <x:c r="T11" s="59">
        <x:f>SUM('Part C'!$R11:$S11)</x:f>
      </x:c>
      <x:c r="U11" s="81" t="n">
        <x:v>21483.9828009828</x:v>
      </x:c>
      <x:c r="V11" s="81" t="n">
        <x:v>3402.4914004914</x:v>
      </x:c>
      <x:c r="W11" s="81" t="n">
        <x:v>1977051.73746442</x:v>
      </x:c>
      <x:c r="X11" s="81" t="n">
        <x:v>12105846.7374644</x:v>
      </x:c>
      <x:c r="Y11" s="12" t="n">
        <x:v>29744.0951780453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13225161</x:v>
      </x:c>
      <x:c r="E12" s="81" t="n">
        <x:v>4376261</x:v>
      </x:c>
      <x:c r="F12" s="116" t="n">
        <x:v>6363246.23287966</x:v>
      </x:c>
      <x:c r="G12" s="81" t="n">
        <x:v>645149</x:v>
      </x:c>
      <x:c r="H12" s="81" t="n">
        <x:v>5167937</x:v>
      </x:c>
      <x:c r="I12" s="117">
        <x:f>SUM(D12:H12)</x:f>
      </x:c>
      <x:c r="J12" s="81" t="n">
        <x:v>20717387</x:v>
      </x:c>
      <x:c r="K12" s="81" t="n">
        <x:v>0</x:v>
      </x:c>
      <x:c r="L12" s="81" t="n">
        <x:v>5155439</x:v>
      </x:c>
      <x:c r="M12" s="81" t="n">
        <x:v>0</x:v>
      </x:c>
      <x:c r="N12" s="81" t="n">
        <x:v>1016633</x:v>
      </x:c>
      <x:c r="O12" s="81" t="n">
        <x:v>470750</x:v>
      </x:c>
      <x:c r="P12" s="81" t="n">
        <x:v>2417545</x:v>
      </x:c>
      <x:c r="Q12" s="117">
        <x:f>SUM(J12:P12)</x:f>
      </x:c>
      <x:c r="R12" s="81" t="n">
        <x:v>24716600</x:v>
      </x:c>
      <x:c r="S12" s="81" t="n">
        <x:v>5061155</x:v>
      </x:c>
      <x:c r="T12" s="59">
        <x:f>SUM('Part C'!$R12:$S12)</x:f>
      </x:c>
      <x:c r="U12" s="81" t="n">
        <x:v>15874.5022479127</x:v>
      </x:c>
      <x:c r="V12" s="81" t="n">
        <x:v>3250.58124598587</x:v>
      </x:c>
      <x:c r="W12" s="81" t="n">
        <x:v>7563315.86052113</x:v>
      </x:c>
      <x:c r="X12" s="81" t="n">
        <x:v>37341070.8605211</x:v>
      </x:c>
      <x:c r="Y12" s="12" t="n">
        <x:v>23982.7044704696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10152084</x:v>
      </x:c>
      <x:c r="E13" s="81" t="n">
        <x:v>3466435</x:v>
      </x:c>
      <x:c r="F13" s="116" t="n">
        <x:v>4923351.63171192</x:v>
      </x:c>
      <x:c r="G13" s="81" t="n">
        <x:v>409972</x:v>
      </x:c>
      <x:c r="H13" s="81" t="n">
        <x:v>3143359</x:v>
      </x:c>
      <x:c r="I13" s="117">
        <x:f>SUM(D13:H13)</x:f>
      </x:c>
      <x:c r="J13" s="81" t="n">
        <x:v>13701576</x:v>
      </x:c>
      <x:c r="K13" s="81" t="n">
        <x:v>0</x:v>
      </x:c>
      <x:c r="L13" s="81" t="n">
        <x:v>5310833</x:v>
      </x:c>
      <x:c r="M13" s="81" t="n">
        <x:v>0</x:v>
      </x:c>
      <x:c r="N13" s="81" t="n">
        <x:v>981440</x:v>
      </x:c>
      <x:c r="O13" s="81" t="n">
        <x:v>436894</x:v>
      </x:c>
      <x:c r="P13" s="81" t="n">
        <x:v>1664458</x:v>
      </x:c>
      <x:c r="Q13" s="117">
        <x:f>SUM(J13:P13)</x:f>
      </x:c>
      <x:c r="R13" s="81" t="n">
        <x:v>18861810</x:v>
      </x:c>
      <x:c r="S13" s="81" t="n">
        <x:v>3233389</x:v>
      </x:c>
      <x:c r="T13" s="59">
        <x:f>SUM('Part C'!$R13:$S13)</x:f>
      </x:c>
      <x:c r="U13" s="81" t="n">
        <x:v>19405.1543209877</x:v>
      </x:c>
      <x:c r="V13" s="81" t="n">
        <x:v>3326.53189300412</x:v>
      </x:c>
      <x:c r="W13" s="81" t="n">
        <x:v>4721607.58922706</x:v>
      </x:c>
      <x:c r="X13" s="81" t="n">
        <x:v>26816806.5892271</x:v>
      </x:c>
      <x:c r="Y13" s="12" t="n">
        <x:v>27589.3071905628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172778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73599</x:v>
      </x:c>
      <x:c r="V8" s="117">
        <x:f>SUM(P8:U8)</x:f>
      </x:c>
      <x:c r="W8" s="81" t="n">
        <x:v>246377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66876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86329</x:v>
      </x:c>
      <x:c r="V9" s="117">
        <x:f>SUM(P9:U9)</x:f>
      </x:c>
      <x:c r="W9" s="81" t="n">
        <x:v>153205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169705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73140</x:v>
      </x:c>
      <x:c r="V10" s="117">
        <x:f>SUM(P10:U10)</x:f>
      </x:c>
      <x:c r="W10" s="81" t="n">
        <x:v>242845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72893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93716</x:v>
      </x:c>
      <x:c r="V11" s="117">
        <x:f>SUM(P11:U11)</x:f>
      </x:c>
      <x:c r="W11" s="81" t="n">
        <x:v>166609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210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2305000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146</x:v>
      </x:c>
      <x:c r="B3" s="83" t="s">
        <x:v>232</x:v>
      </x:c>
      <x:c r="C3" s="83" t="s">
        <x:v>137</x:v>
      </x:c>
      <x:c r="D3" s="2" t="s">
        <x:v>133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238</x:v>
      </x:c>
      <x:c r="C6" s="0" t="s"/>
      <x:c r="D6" s="0" t="s">
        <x:v>146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242</x:v>
      </x:c>
      <x:c r="F17" s="2" t="s">
        <x:v>239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