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<x:sst xmlns:x="http://schemas.openxmlformats.org/spreadsheetml/2006/main" count="233" uniqueCount="233">
  <x:si>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</x:si>
  <x:si>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</x:si>
  <x:si>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Port Byron</x:t>
  </x:si>
  <x:si>
    <x:t>BEDS Code</x:t>
  </x:si>
  <x:si>
    <x:t>051101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</x:si>
  <x:si>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</x:si>
  <x:si>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</x:si>
  <x:si>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</x:si>
  <x:si>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</x:si>
  <x:si>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</x:si>
  <x:si>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Mitchell Toleson</x:t>
  </x:si>
  <x:si>
    <x:t>Street Address Line 1</x:t>
  </x:si>
  <x:si>
    <x:t>30 Maple Avenue</x:t>
  </x:si>
  <x:si>
    <x:t>Title of Contact</x:t>
  </x:si>
  <x:si>
    <x:t>Assistant Superintendent of Business and Finance</x:t>
  </x:si>
  <x:si>
    <x:t>Street Address Line 2</x:t>
  </x:si>
  <x:si>
    <x:t/>
  </x:si>
  <x:si>
    <x:t>Email Address</x:t>
  </x:si>
  <x:si>
    <x:t>mtoleson@pbcschools.org</x:t>
  </x:si>
  <x:si>
    <x:t>City</x:t>
  </x:si>
  <x:si>
    <x:t>Phone Number</x:t>
  </x:si>
  <x:si>
    <x:t>3157765728</x:t>
  </x:si>
  <x:si>
    <x:t>Zip Code</x:t>
  </x:si>
  <x:si>
    <x:t>13140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</x:si>
  <x:si>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</x:si>
  <x:si>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</x:si>
  <x:si>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</x:si>
  <x:si>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</x:si>
  <x:si>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</x:si>
  <x:si>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</x:si>
  <x:si>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</x:si>
  <x:si>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</x:si>
  <x:si>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</x:si>
  <x:si>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</x:si>
  <x:si>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</x:si>
  <x:si>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</x:si>
  <x:si>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</x:si>
  <x:si>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</x:si>
  <x:si>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</x:si>
  <x:si>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</x:si>
  <x:si>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</x:si>
  <x:si>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</x:si>
  <x:si>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</x:si>
  <x:si>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</x:si>
  <x:si>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</x:si>
  <x:si>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</x:si>
  <x:si>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</x:si>
  <x:si>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</x:si>
  <x:si>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</x:si>
  <x:si>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</x:si>
  <x:si>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</x:si>
  <x:si>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</x:si>
  <x:si>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</x:si>
  <x:si>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</x:si>
  <x:si>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</x:si>
  <x:si>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</x:si>
  <x:si>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</x:si>
  <x:si>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</x:si>
  <x:si>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</x:si>
  <x:si>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</x:si>
  <x:si>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</x:si>
  <x:si>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</x:si>
  <x:si>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</x:si>
  <x:si>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</x:si>
  <x:si>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</x:si>
  <x:si>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</x:si>
  <x:si>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</x:si>
  <x:si>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</x:si>
  <x:si>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</x:si>
  <x:si>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</x:si>
  <x:si>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</x:si>
  <x:si>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</x:si>
  <x:si>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</x:si>
  <x:si>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</x:si>
  <x:si>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</x:si>
  <x:si>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</x:si>
  <x:si>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</x:si>
  <x:si>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</x:si>
  <x:si>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</x:si>
  <x:si>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</x:si>
  <x:si>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</x:si>
  <x:si>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</x:si>
  <x:si>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</x:si>
  <x:si>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</x:si>
  <x:si>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</x:si>
  <x:si>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</x:si>
  <x:si>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</x:si>
  <x:si>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</x:si>
  <x:si>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</x:si>
  <x:si>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</x:si>
  <x:si>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</x:si>
  <x:si>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</x:si>
  <x:si>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</x:si>
  <x:si>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</x:si>
  <x:si>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</x:si>
  <x:si>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</x:si>
  <x:si>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</x:si>
  <x:si>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</x:si>
  <x:si>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</x:si>
  <x:si>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</x:si>
  <x:si>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</x:si>
  <x:si>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</x:si>
  <x:si>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</x:si>
  <x:si>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</x:si>
  <x:si>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</x:si>
  <x:si>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</x:si>
  <x:si>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</x:si>
  <x:si>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</x:si>
  <x:si>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</x:si>
  <x:si>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</x:si>
  <x:si>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</x:si>
  <x:si>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</x:si>
  <x:si>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</x:si>
  <x:si>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</x:si>
  <x:si>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</x:si>
  <x:si>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</x:si>
  <x:si>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</x:si>
  <x:si>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</x:si>
  <x:si>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</x:si>
  <x:si>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</x:si>
  <x:si>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</x:si>
  <x:si>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</x:si>
  <x:si>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</x:si>
  <x:si>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</x:si>
  <x:si>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</x:si>
  <x:si>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</x:si>
  <x:si>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</x:si>
  <x:si>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</x:si>
  <x:si>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</x:si>
  <x:si>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</x:si>
  <x:si>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051101040001</x:t>
  </x:si>
  <x:si>
    <x:t>A A GATES ELEMENTARY SCHOOL</x:t>
  </x:si>
  <x:si>
    <x:t>Elementary School</x:t>
  </x:si>
  <x:si>
    <x:t>Pre-K</x:t>
  </x:si>
  <x:si>
    <x:t>6</x:t>
  </x:si>
  <x:si>
    <x:t>Yes</x:t>
  </x:si>
  <x:si>
    <x:t>No</x:t>
  </x:si>
  <x:si>
    <x:t>051101040004</x:t>
  </x:si>
  <x:si>
    <x:t>PORT BYRON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</x:si>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</x:sst>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23282622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390820</x:v>
      </x:c>
      <x:c r="E15" s="10" t="n">
        <x:v>1284466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12467</x:v>
      </x:c>
      <x:c r="E16" s="10" t="n">
        <x:v>610867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45237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160237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2154914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12467</x:v>
      </x:c>
      <x:c r="E24" s="10" t="n">
        <x:v>610867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1842993</x:v>
      </x:c>
      <x:c r="E27" s="10" t="n">
        <x:v>17435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28949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12000</x:v>
      </x:c>
      <x:c r="E35" s="10" t="n">
        <x:v>0</x:v>
      </x:c>
      <x:c r="F35" s="7" t="n">
        <x:v>29</x:v>
      </x:c>
      <x:c r="G35" s="132" t="n">
        <x:v>413.793103448276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3425646</x:v>
      </x:c>
      <x:c r="E37" s="10" t="n">
        <x:v>0</x:v>
      </x:c>
      <x:c r="F37" s="7" t="n">
        <x:v>83</x:v>
      </x:c>
      <x:c r="G37" s="132" t="n">
        <x:v>41272.843373494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1200</x:v>
      </x:c>
      <x:c r="E43" s="10" t="n">
        <x:v>10306</x:v>
      </x:c>
      <x:c r="F43" s="7" t="n">
        <x:v>49</x:v>
      </x:c>
      <x:c r="G43" s="132" t="n">
        <x:v>234.816326530612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40343</x:v>
      </x:c>
      <x:c r="E62" s="10" t="n">
        <x:v>0</x:v>
      </x:c>
      <x:c r="F62" s="84" t="n">
        <x:v>1</x:v>
      </x:c>
      <x:c r="G62" s="132" t="n">
        <x:v>40343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918538</x:v>
      </x:c>
      <x:c r="E63" s="10" t="n">
        <x:v>0</x:v>
      </x:c>
      <x:c r="F63" s="84" t="n">
        <x:v>6</x:v>
      </x:c>
      <x:c r="G63" s="132" t="n">
        <x:v>153089.666666667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1300097</x:v>
      </x:c>
      <x:c r="E64" s="10" t="n">
        <x:v>32929</x:v>
      </x:c>
      <x:c r="F64" s="84" t="n">
        <x:v>13</x:v>
      </x:c>
      <x:c r="G64" s="132" t="n">
        <x:v>102540.461538462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713818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498707.17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10000</x:v>
      </x:c>
      <x:c r="E72" s="10" t="n">
        <x:v>96193</x:v>
      </x:c>
      <x:c r="F72" s="84" t="n">
        <x:v>1</x:v>
      </x:c>
      <x:c r="G72" s="132" t="n">
        <x:v>106193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146492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116309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62988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159132</x:v>
      </x:c>
      <x:c r="E77" s="10" t="n">
        <x:v>0</x:v>
      </x:c>
      <x:c r="F77" s="84" t="n">
        <x:v>2</x:v>
      </x:c>
      <x:c r="G77" s="132" t="n">
        <x:v>79566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107449.89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1320887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4863418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8747539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367</x:v>
      </x:c>
      <x:c r="L8" s="107" t="n">
        <x:v>54</x:v>
      </x:c>
      <x:c r="M8" s="107" t="n">
        <x:v>0</x:v>
      </x:c>
      <x:c r="N8" s="107" t="n">
        <x:v>199</x:v>
      </x:c>
      <x:c r="O8" s="107" t="n">
        <x:v>0</x:v>
      </x:c>
      <x:c r="P8" s="107" t="n">
        <x:v>46</x:v>
      </x:c>
      <x:c r="Q8" s="108" t="n">
        <x:v>2</x:v>
      </x:c>
      <x:c r="R8" s="108" t="n">
        <x:v>24</x:v>
      </x:c>
      <x:c r="S8" s="108" t="n">
        <x:v>13</x:v>
      </x:c>
      <x:c r="T8" s="108" t="n">
        <x:v>2</x:v>
      </x:c>
      <x:c r="U8" s="108" t="n">
        <x:v>4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395</x:v>
      </x:c>
      <x:c r="L9" s="107" t="n">
        <x:v>0</x:v>
      </x:c>
      <x:c r="M9" s="107" t="n">
        <x:v>0</x:v>
      </x:c>
      <x:c r="N9" s="107" t="n">
        <x:v>196</x:v>
      </x:c>
      <x:c r="O9" s="107" t="n">
        <x:v>0</x:v>
      </x:c>
      <x:c r="P9" s="107" t="n">
        <x:v>47</x:v>
      </x:c>
      <x:c r="Q9" s="108" t="n">
        <x:v>1</x:v>
      </x:c>
      <x:c r="R9" s="108" t="n">
        <x:v>26</x:v>
      </x:c>
      <x:c r="S9" s="108" t="n">
        <x:v>11</x:v>
      </x:c>
      <x:c r="T9" s="108" t="n">
        <x:v>1</x:v>
      </x:c>
      <x:c r="U9" s="108" t="n">
        <x:v>3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3151275</x:v>
      </x:c>
      <x:c r="E8" s="81" t="n">
        <x:v>359200</x:v>
      </x:c>
      <x:c r="F8" s="116" t="n">
        <x:v>1421653.16579038</x:v>
      </x:c>
      <x:c r="G8" s="81" t="n">
        <x:v>439136</x:v>
      </x:c>
      <x:c r="H8" s="81" t="n">
        <x:v>371047</x:v>
      </x:c>
      <x:c r="I8" s="117">
        <x:f>SUM(D8:H8)</x:f>
      </x:c>
      <x:c r="J8" s="81" t="n">
        <x:v>3667882</x:v>
      </x:c>
      <x:c r="K8" s="81" t="n">
        <x:v>408128</x:v>
      </x:c>
      <x:c r="L8" s="81" t="n">
        <x:v>661302</x:v>
      </x:c>
      <x:c r="M8" s="81" t="n">
        <x:v>0</x:v>
      </x:c>
      <x:c r="N8" s="81" t="n">
        <x:v>238552</x:v>
      </x:c>
      <x:c r="O8" s="81" t="n">
        <x:v>561572</x:v>
      </x:c>
      <x:c r="P8" s="81" t="n">
        <x:v>204874</x:v>
      </x:c>
      <x:c r="Q8" s="117">
        <x:f>SUM(J8:P8)</x:f>
      </x:c>
      <x:c r="R8" s="81" t="n">
        <x:v>5005732</x:v>
      </x:c>
      <x:c r="S8" s="81" t="n">
        <x:v>736579</x:v>
      </x:c>
      <x:c r="T8" s="59">
        <x:f>SUM('Part C'!$R8:$S8)</x:f>
      </x:c>
      <x:c r="U8" s="81" t="n">
        <x:v>11890.0997624703</x:v>
      </x:c>
      <x:c r="V8" s="81" t="n">
        <x:v>1749.59382422803</x:v>
      </x:c>
      <x:c r="W8" s="81" t="n">
        <x:v>2849944.56894608</x:v>
      </x:c>
      <x:c r="X8" s="81" t="n">
        <x:v>8592255.56894608</x:v>
      </x:c>
      <x:c r="Y8" s="12" t="n">
        <x:v>20409.1581210121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2595928</x:v>
      </x:c>
      <x:c r="E9" s="81" t="n">
        <x:v>1072875</x:v>
      </x:c>
      <x:c r="F9" s="116" t="n">
        <x:v>1485771.98231329</x:v>
      </x:c>
      <x:c r="G9" s="81" t="n">
        <x:v>439139</x:v>
      </x:c>
      <x:c r="H9" s="81" t="n">
        <x:v>482357</x:v>
      </x:c>
      <x:c r="I9" s="117">
        <x:f>SUM(D9:H9)</x:f>
      </x:c>
      <x:c r="J9" s="81" t="n">
        <x:v>3471254</x:v>
      </x:c>
      <x:c r="K9" s="81" t="n">
        <x:v>0</x:v>
      </x:c>
      <x:c r="L9" s="81" t="n">
        <x:v>542390</x:v>
      </x:c>
      <x:c r="M9" s="81" t="n">
        <x:v>0</x:v>
      </x:c>
      <x:c r="N9" s="81" t="n">
        <x:v>526269</x:v>
      </x:c>
      <x:c r="O9" s="81" t="n">
        <x:v>624728</x:v>
      </x:c>
      <x:c r="P9" s="81" t="n">
        <x:v>911431</x:v>
      </x:c>
      <x:c r="Q9" s="117">
        <x:f>SUM(J9:P9)</x:f>
      </x:c>
      <x:c r="R9" s="81" t="n">
        <x:v>5748035</x:v>
      </x:c>
      <x:c r="S9" s="81" t="n">
        <x:v>328036</x:v>
      </x:c>
      <x:c r="T9" s="59">
        <x:f>SUM('Part C'!$R9:$S9)</x:f>
      </x:c>
      <x:c r="U9" s="81" t="n">
        <x:v>14551.9873417722</x:v>
      </x:c>
      <x:c r="V9" s="81" t="n">
        <x:v>830.470886075949</x:v>
      </x:c>
      <x:c r="W9" s="81" t="n">
        <x:v>2673938.49105392</x:v>
      </x:c>
      <x:c r="X9" s="81" t="n">
        <x:v>8750009.49105392</x:v>
      </x:c>
      <x:c r="Y9" s="12" t="n">
        <x:v>22151.9227621618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291523</x:v>
      </x:c>
      <x:c r="L8" s="81" t="n">
        <x:v>116605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