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<x:sst xmlns:x="http://schemas.openxmlformats.org/spreadsheetml/2006/main" count="234" uniqueCount="234">
  <x:si>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</x:si>
  <x:si>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</x:si>
  <x:si>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Phelps-Clifton Springs</x:t>
  </x:si>
  <x:si>
    <x:t>BEDS Code</x:t>
  </x:si>
  <x:si>
    <x:t>431301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</x:si>
  <x:si>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</x:si>
  <x:si>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</x:si>
  <x:si>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</x:si>
  <x:si>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</x:si>
  <x:si>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</x:si>
  <x:si>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Karl Dubash</x:t>
  </x:si>
  <x:si>
    <x:t>Street Address Line 1</x:t>
  </x:si>
  <x:si>
    <x:t>1490 State Route 488</x:t>
  </x:si>
  <x:si>
    <x:t>Title of Contact</x:t>
  </x:si>
  <x:si>
    <x:t>Business Administrator</x:t>
  </x:si>
  <x:si>
    <x:t>Street Address Line 2</x:t>
  </x:si>
  <x:si>
    <x:t/>
  </x:si>
  <x:si>
    <x:t>Email Address</x:t>
  </x:si>
  <x:si>
    <x:t>kdubash@midlakes.org</x:t>
  </x:si>
  <x:si>
    <x:t>City</x:t>
  </x:si>
  <x:si>
    <x:t>Clifton Springs</x:t>
  </x:si>
  <x:si>
    <x:t>Phone Number</x:t>
  </x:si>
  <x:si>
    <x:t>3155486434</x:t>
  </x:si>
  <x:si>
    <x:t>Zip Code</x:t>
  </x:si>
  <x:si>
    <x:t>14432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</x:si>
  <x:si>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</x:si>
  <x:si>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</x:si>
  <x:si>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</x:si>
  <x:si>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</x:si>
  <x:si>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</x:si>
  <x:si>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</x:si>
  <x:si>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</x:si>
  <x:si>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</x:si>
  <x:si>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</x:si>
  <x:si>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</x:si>
  <x:si>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</x:si>
  <x:si>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</x:si>
  <x:si>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</x:si>
  <x:si>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</x:si>
  <x:si>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</x:si>
  <x:si>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</x:si>
  <x:si>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</x:si>
  <x:si>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</x:si>
  <x:si>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</x:si>
  <x:si>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</x:si>
  <x:si>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</x:si>
  <x:si>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</x:si>
  <x:si>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</x:si>
  <x:si>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</x:si>
  <x:si>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</x:si>
  <x:si>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</x:si>
  <x:si>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</x:si>
  <x:si>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</x:si>
  <x:si>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</x:si>
  <x:si>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</x:si>
  <x:si>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</x:si>
  <x:si>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</x:si>
  <x:si>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</x:si>
  <x:si>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</x:si>
  <x:si>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</x:si>
  <x:si>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</x:si>
  <x:si>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</x:si>
  <x:si>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</x:si>
  <x:si>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</x:si>
  <x:si>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</x:si>
  <x:si>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</x:si>
  <x:si>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</x:si>
  <x:si>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</x:si>
  <x:si>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</x:si>
  <x:si>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</x:si>
  <x:si>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</x:si>
  <x:si>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</x:si>
  <x:si>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</x:si>
  <x:si>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</x:si>
  <x:si>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</x:si>
  <x:si>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</x:si>
  <x:si>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</x:si>
  <x:si>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</x:si>
  <x:si>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</x:si>
  <x:si>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</x:si>
  <x:si>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</x:si>
  <x:si>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</x:si>
  <x:si>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</x:si>
  <x:si>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</x:si>
  <x:si>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</x:si>
  <x:si>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</x:si>
  <x:si>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</x:si>
  <x:si>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</x:si>
  <x:si>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</x:si>
  <x:si>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</x:si>
  <x:si>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</x:si>
  <x:si>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</x:si>
  <x:si>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</x:si>
  <x:si>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</x:si>
  <x:si>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</x:si>
  <x:si>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</x:si>
  <x:si>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</x:si>
  <x:si>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</x:si>
  <x:si>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</x:si>
  <x:si>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</x:si>
  <x:si>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</x:si>
  <x:si>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</x:si>
  <x:si>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</x:si>
  <x:si>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</x:si>
  <x:si>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</x:si>
  <x:si>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</x:si>
  <x:si>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</x:si>
  <x:si>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</x:si>
  <x:si>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</x:si>
  <x:si>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</x:si>
  <x:si>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</x:si>
  <x:si>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</x:si>
  <x:si>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</x:si>
  <x:si>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</x:si>
  <x:si>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</x:si>
  <x:si>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</x:si>
  <x:si>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</x:si>
  <x:si>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</x:si>
  <x:si>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</x:si>
  <x:si>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</x:si>
  <x:si>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</x:si>
  <x:si>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</x:si>
  <x:si>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</x:si>
  <x:si>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</x:si>
  <x:si>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</x:si>
  <x:si>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</x:si>
  <x:si>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</x:si>
  <x:si>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</x:si>
  <x:si>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</x:si>
  <x:si>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</x:si>
  <x:si>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</x:si>
  <x:si>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431301060003</x:t>
  </x:si>
  <x:si>
    <x:t>MIDLAKES ELEMENTARY SCHOOL</x:t>
  </x:si>
  <x:si>
    <x:t>Elementary School</x:t>
  </x:si>
  <x:si>
    <x:t>K</x:t>
  </x:si>
  <x:si>
    <x:t>6</x:t>
  </x:si>
  <x:si>
    <x:t>Yes</x:t>
  </x:si>
  <x:si>
    <x:t>No</x:t>
  </x:si>
  <x:si>
    <x:t>431301060004</x:t>
  </x:si>
  <x:si>
    <x:t>MIDLAKES HIGH SCHOOL</x:t>
  </x:si>
  <x:si>
    <x:t>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</x:si>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</x:sst>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40636321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1114324</x:v>
      </x:c>
      <x:c r="E15" s="10" t="n">
        <x:v>1879707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173000</x:v>
      </x:c>
      <x:c r="E16" s="10" t="n">
        <x:v>777891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175000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2062900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173000</x:v>
      </x:c>
      <x:c r="E24" s="10" t="n">
        <x:v>777891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113737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1888069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743492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300000</x:v>
      </x:c>
      <x:c r="E35" s="10" t="n">
        <x:v>0</x:v>
      </x:c>
      <x:c r="F35" s="7" t="n">
        <x:v>5</x:v>
      </x:c>
      <x:c r="G35" s="132" t="n">
        <x:v>60000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534324</x:v>
      </x:c>
      <x:c r="E36" s="10" t="n">
        <x:v>161478</x:v>
      </x:c>
      <x:c r="F36" s="7" t="n">
        <x:v>64</x:v>
      </x:c>
      <x:c r="G36" s="132" t="n">
        <x:v>10871.90625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3182500</x:v>
      </x:c>
      <x:c r="E37" s="10" t="n">
        <x:v>0</x:v>
      </x:c>
      <x:c r="F37" s="7" t="n">
        <x:v>28</x:v>
      </x:c>
      <x:c r="G37" s="132" t="n">
        <x:v>113660.714285714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97000</x:v>
      </x:c>
      <x:c r="E41" s="10" t="n">
        <x:v>0</x:v>
      </x:c>
      <x:c r="F41" s="7" t="n">
        <x:v>43</x:v>
      </x:c>
      <x:c r="G41" s="132" t="n">
        <x:v>2255.81395348837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99126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1492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83741</x:v>
      </x:c>
      <x:c r="E62" s="10" t="n">
        <x:v>0</x:v>
      </x:c>
      <x:c r="F62" s="84" t="n">
        <x:v>1</x:v>
      </x:c>
      <x:c r="G62" s="132" t="n">
        <x:v>83741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992227</x:v>
      </x:c>
      <x:c r="E63" s="10" t="n">
        <x:v>0</x:v>
      </x:c>
      <x:c r="F63" s="84" t="n">
        <x:v>6</x:v>
      </x:c>
      <x:c r="G63" s="132" t="n">
        <x:v>165371.166666667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2426533</x:v>
      </x:c>
      <x:c r="E64" s="10" t="n">
        <x:v>0</x:v>
      </x:c>
      <x:c r="F64" s="84" t="n">
        <x:v>22</x:v>
      </x:c>
      <x:c r="G64" s="132" t="n">
        <x:v>110296.954545455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822250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653853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313128</x:v>
      </x:c>
      <x:c r="E72" s="10" t="n">
        <x:v>71460</x:v>
      </x:c>
      <x:c r="F72" s="84" t="n">
        <x:v>2</x:v>
      </x:c>
      <x:c r="G72" s="132" t="n">
        <x:v>192294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178222</x:v>
      </x:c>
      <x:c r="E74" s="10" t="n">
        <x:v>0</x:v>
      </x:c>
      <x:c r="F74" s="84" t="n">
        <x:v>2</x:v>
      </x:c>
      <x:c r="G74" s="132" t="n">
        <x:v>89111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56069</x:v>
      </x:c>
      <x:c r="F75" s="84" t="n">
        <x:v>1</x:v>
      </x:c>
      <x:c r="G75" s="132" t="n">
        <x:v>56069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559688</x:v>
      </x:c>
      <x:c r="E76" s="10" t="n">
        <x:v>112258</x:v>
      </x:c>
      <x:c r="F76" s="84" t="n">
        <x:v>15</x:v>
      </x:c>
      <x:c r="G76" s="132" t="n">
        <x:v>44796.4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296447</x:v>
      </x:c>
      <x:c r="E77" s="10" t="n">
        <x:v>0</x:v>
      </x:c>
      <x:c r="F77" s="84" t="n">
        <x:v>3</x:v>
      </x:c>
      <x:c r="G77" s="132" t="n">
        <x:v>98815.6666666667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521407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2476730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11486404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18422854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795</x:v>
      </x:c>
      <x:c r="L8" s="107" t="n">
        <x:v>0</x:v>
      </x:c>
      <x:c r="M8" s="107" t="n">
        <x:v>0</x:v>
      </x:c>
      <x:c r="N8" s="107" t="n">
        <x:v>344</x:v>
      </x:c>
      <x:c r="O8" s="107" t="n">
        <x:v>25</x:v>
      </x:c>
      <x:c r="P8" s="107" t="n">
        <x:v>120</x:v>
      </x:c>
      <x:c r="Q8" s="108" t="n">
        <x:v>12</x:v>
      </x:c>
      <x:c r="R8" s="108" t="n">
        <x:v>68</x:v>
      </x:c>
      <x:c r="S8" s="108" t="n">
        <x:v>20</x:v>
      </x:c>
      <x:c r="T8" s="108" t="n">
        <x:v>3</x:v>
      </x:c>
      <x:c r="U8" s="108" t="n">
        <x:v>14.5</x:v>
      </x:c>
      <x:c r="V8" s="108" t="n">
        <x:v>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697</x:v>
      </x:c>
      <x:c r="L9" s="107" t="n">
        <x:v>0</x:v>
      </x:c>
      <x:c r="M9" s="107" t="n">
        <x:v>0</x:v>
      </x:c>
      <x:c r="N9" s="107" t="n">
        <x:v>303</x:v>
      </x:c>
      <x:c r="O9" s="107" t="n">
        <x:v>13</x:v>
      </x:c>
      <x:c r="P9" s="107" t="n">
        <x:v>133</x:v>
      </x:c>
      <x:c r="Q9" s="108" t="n">
        <x:v>15</x:v>
      </x:c>
      <x:c r="R9" s="108" t="n">
        <x:v>56</x:v>
      </x:c>
      <x:c r="S9" s="108" t="n">
        <x:v>15</x:v>
      </x:c>
      <x:c r="T9" s="108" t="n">
        <x:v>3</x:v>
      </x:c>
      <x:c r="U9" s="108" t="n">
        <x:v>10.5</x:v>
      </x:c>
      <x:c r="V9" s="108" t="n">
        <x:v>8.4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161</x:v>
      </x:c>
      <x:c r="L7" s="113" t="s">
        <x:v>162</x:v>
      </x:c>
      <x:c r="M7" s="183" t="s">
        <x:v>163</x:v>
      </x:c>
      <x:c r="N7" s="113" t="s">
        <x:v>164</x:v>
      </x:c>
      <x:c r="O7" s="183" t="s">
        <x:v>165</x:v>
      </x:c>
      <x:c r="P7" s="183" t="s">
        <x:v>166</x:v>
      </x:c>
      <x:c r="Q7" s="113" t="s">
        <x:v>167</x:v>
      </x:c>
      <x:c r="R7" s="113" t="s">
        <x:v>168</x:v>
      </x:c>
      <x:c r="S7" s="113" t="s">
        <x:v>169</x:v>
      </x:c>
      <x:c r="T7" s="11" t="s">
        <x:v>170</x:v>
      </x:c>
      <x:c r="U7" s="124" t="s">
        <x:v>171</x:v>
      </x:c>
      <x:c r="V7" s="124" t="s">
        <x:v>172</x:v>
      </x:c>
      <x:c r="W7" s="124" t="s">
        <x:v>173</x:v>
      </x:c>
      <x:c r="X7" s="124" t="s">
        <x:v>174</x:v>
      </x:c>
      <x:c r="Y7" s="124" t="s">
        <x:v>175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5892880</x:v>
      </x:c>
      <x:c r="E8" s="81" t="n">
        <x:v>1404081</x:v>
      </x:c>
      <x:c r="F8" s="116" t="n">
        <x:v>3568569.76669922</x:v>
      </x:c>
      <x:c r="G8" s="81" t="n">
        <x:v>1094325</x:v>
      </x:c>
      <x:c r="H8" s="81" t="n">
        <x:v>557472</x:v>
      </x:c>
      <x:c r="I8" s="117">
        <x:f>SUM(D8:H8)</x:f>
      </x:c>
      <x:c r="J8" s="81" t="n">
        <x:v>7297283</x:v>
      </x:c>
      <x:c r="K8" s="81" t="n">
        <x:v>0</x:v>
      </x:c>
      <x:c r="L8" s="81" t="n">
        <x:v>3183769</x:v>
      </x:c>
      <x:c r="M8" s="81" t="n">
        <x:v>0</x:v>
      </x:c>
      <x:c r="N8" s="81" t="n">
        <x:v>769203</x:v>
      </x:c>
      <x:c r="O8" s="81" t="n">
        <x:v>666118</x:v>
      </x:c>
      <x:c r="P8" s="81" t="n">
        <x:v>600952</x:v>
      </x:c>
      <x:c r="Q8" s="117">
        <x:f>SUM(J8:P8)</x:f>
      </x:c>
      <x:c r="R8" s="81" t="n">
        <x:v>11729550</x:v>
      </x:c>
      <x:c r="S8" s="81" t="n">
        <x:v>787776</x:v>
      </x:c>
      <x:c r="T8" s="59">
        <x:f>SUM('Part C'!$R8:$S8)</x:f>
      </x:c>
      <x:c r="U8" s="81" t="n">
        <x:v>14754.1509433962</x:v>
      </x:c>
      <x:c r="V8" s="81" t="n">
        <x:v>990.91320754717</x:v>
      </x:c>
      <x:c r="W8" s="81" t="n">
        <x:v>5096106.12265416</x:v>
      </x:c>
      <x:c r="X8" s="81" t="n">
        <x:v>17613432.1226542</x:v>
      </x:c>
      <x:c r="Y8" s="12" t="n">
        <x:v>22155.2605316404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5185103</x:v>
      </x:c>
      <x:c r="E9" s="81" t="n">
        <x:v>1814664</x:v>
      </x:c>
      <x:c r="F9" s="116" t="n">
        <x:v>3423227.40797695</x:v>
      </x:c>
      <x:c r="G9" s="81" t="n">
        <x:v>959426</x:v>
      </x:c>
      <x:c r="H9" s="81" t="n">
        <x:v>808967</x:v>
      </x:c>
      <x:c r="I9" s="117">
        <x:f>SUM(D9:H9)</x:f>
      </x:c>
      <x:c r="J9" s="81" t="n">
        <x:v>7011358</x:v>
      </x:c>
      <x:c r="K9" s="81" t="n">
        <x:v>0</x:v>
      </x:c>
      <x:c r="L9" s="81" t="n">
        <x:v>2167388</x:v>
      </x:c>
      <x:c r="M9" s="81" t="n">
        <x:v>0</x:v>
      </x:c>
      <x:c r="N9" s="81" t="n">
        <x:v>602141</x:v>
      </x:c>
      <x:c r="O9" s="81" t="n">
        <x:v>598343</x:v>
      </x:c>
      <x:c r="P9" s="81" t="n">
        <x:v>1812159</x:v>
      </x:c>
      <x:c r="Q9" s="117">
        <x:f>SUM(J9:P9)</x:f>
      </x:c>
      <x:c r="R9" s="81" t="n">
        <x:v>11500722</x:v>
      </x:c>
      <x:c r="S9" s="81" t="n">
        <x:v>690666</x:v>
      </x:c>
      <x:c r="T9" s="59">
        <x:f>SUM('Part C'!$R9:$S9)</x:f>
      </x:c>
      <x:c r="U9" s="81" t="n">
        <x:v>16500.318507891</x:v>
      </x:c>
      <x:c r="V9" s="81" t="n">
        <x:v>990.912482065997</x:v>
      </x:c>
      <x:c r="W9" s="81" t="n">
        <x:v>4467906.87734584</x:v>
      </x:c>
      <x:c r="X9" s="81" t="n">
        <x:v>16659294.8773458</x:v>
      </x:c>
      <x:c r="Y9" s="12" t="n">
        <x:v>23901.427370654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179</x:v>
      </x:c>
      <x:c r="G6" s="144" t="s"/>
      <x:c r="H6" s="144" t="s"/>
      <x:c r="I6" s="144" t="s"/>
      <x:c r="J6" s="135" t="s"/>
      <x:c r="K6" s="134" t="s">
        <x:v>180</x:v>
      </x:c>
      <x:c r="L6" s="144" t="s"/>
      <x:c r="M6" s="144" t="s"/>
      <x:c r="N6" s="135" t="s"/>
      <x:c r="O6" s="65" t="s"/>
      <x:c r="P6" s="134" t="s">
        <x:v>181</x:v>
      </x:c>
      <x:c r="Q6" s="144" t="s"/>
      <x:c r="R6" s="144" t="s"/>
      <x:c r="S6" s="144" t="s"/>
      <x:c r="T6" s="144" t="s"/>
      <x:c r="U6" s="144" t="s"/>
      <x:c r="V6" s="135" t="s"/>
      <x:c r="W6" s="67" t="s">
        <x:v>182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183</x:v>
      </x:c>
      <x:c r="E7" s="75" t="s">
        <x:v>184</x:v>
      </x:c>
      <x:c r="F7" s="75" t="s">
        <x:v>185</x:v>
      </x:c>
      <x:c r="G7" s="100" t="s">
        <x:v>186</x:v>
      </x:c>
      <x:c r="H7" s="100" t="s">
        <x:v>187</x:v>
      </x:c>
      <x:c r="I7" s="100" t="s">
        <x:v>188</x:v>
      </x:c>
      <x:c r="J7" s="113" t="s">
        <x:v>189</x:v>
      </x:c>
      <x:c r="K7" s="75" t="s">
        <x:v>190</x:v>
      </x:c>
      <x:c r="L7" s="100" t="s">
        <x:v>191</x:v>
      </x:c>
      <x:c r="M7" s="100" t="s">
        <x:v>192</x:v>
      </x:c>
      <x:c r="N7" s="75" t="s">
        <x:v>193</x:v>
      </x:c>
      <x:c r="O7" s="113" t="s">
        <x:v>194</x:v>
      </x:c>
      <x:c r="P7" s="75" t="s">
        <x:v>195</x:v>
      </x:c>
      <x:c r="Q7" s="100" t="s">
        <x:v>196</x:v>
      </x:c>
      <x:c r="R7" s="100" t="s">
        <x:v>197</x:v>
      </x:c>
      <x:c r="S7" s="100" t="s">
        <x:v>198</x:v>
      </x:c>
      <x:c r="T7" s="100" t="s">
        <x:v>199</x:v>
      </x:c>
      <x:c r="U7" s="100" t="s">
        <x:v>158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1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71460</x:v>
      </x:c>
      <x:c r="V9" s="117">
        <x:f>SUM(P9:U9)</x:f>
      </x:c>
      <x:c r="W9" s="81" t="n">
        <x:v>0</x:v>
      </x:c>
      <x:c r="X9" s="81" t="n">
        <x:v>0</x:v>
      </x:c>
      <x:c r="Y9" s="12" t="n">
        <x:v>71460</x:v>
      </x:c>
    </x:row>
    <x:row r="10" spans="1:25" s="3" customFormat="1" ht="15" customHeight="1" x14ac:dyDescent="0.3">
      <x:c r="A10" s="4" t="s">
        <x:v>203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204</x:v>
      </x:c>
      <x:c r="G13" s="144" t="s"/>
      <x:c r="H13" s="144" t="s"/>
      <x:c r="I13" s="144" t="s"/>
      <x:c r="J13" s="135" t="s"/>
      <x:c r="K13" s="134" t="s">
        <x:v>205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206</x:v>
      </x:c>
      <x:c r="F14" s="97" t="s">
        <x:v>185</x:v>
      </x:c>
      <x:c r="G14" s="5" t="s">
        <x:v>186</x:v>
      </x:c>
      <x:c r="H14" s="5" t="s">
        <x:v>187</x:v>
      </x:c>
      <x:c r="I14" s="98" t="s">
        <x:v>188</x:v>
      </x:c>
      <x:c r="J14" s="11" t="s">
        <x:v>189</x:v>
      </x:c>
      <x:c r="K14" s="97" t="s">
        <x:v>190</x:v>
      </x:c>
      <x:c r="L14" s="5" t="s">
        <x:v>202</x:v>
      </x:c>
      <x:c r="M14" s="98" t="s">
        <x:v>207</x:v>
      </x:c>
      <x:c r="N14" s="61" t="s">
        <x:v>193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208</x:v>
      </x:c>
      <x:c r="E15" s="16" t="n">
        <x:v>1</x:v>
      </x:c>
      <x:c r="F15" s="7" t="n">
        <x:v>62</x:v>
      </x:c>
      <x:c r="G15" s="7" t="n">
        <x:v>2</x:v>
      </x:c>
      <x:c r="H15" s="7" t="n">
        <x:v>0</x:v>
      </x:c>
      <x:c r="I15" s="7" t="n">
        <x:v>0</x:v>
      </x:c>
      <x:c r="J15" s="17">
        <x:f>SUM(F15:I15)</x:f>
      </x:c>
      <x:c r="K15" s="81" t="n">
        <x:v>534324</x:v>
      </x:c>
      <x:c r="L15" s="81" t="n">
        <x:v>0</x:v>
      </x:c>
      <x:c r="M15" s="81" t="n">
        <x:v>161478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209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219</x:v>
      </x:c>
      <x:c r="C1" s="82" t="s">
        <x:v>220</x:v>
      </x:c>
    </x:row>
    <x:row r="2" spans="1:9" x14ac:dyDescent="0.3">
      <x:c r="A2" s="2" t="s">
        <x:v>133</x:v>
      </x:c>
      <x:c r="B2" s="83" t="s">
        <x:v>161</x:v>
      </x:c>
      <x:c r="C2" s="83" t="s">
        <x:v>136</x:v>
      </x:c>
    </x:row>
    <x:row r="3" spans="1:9" x14ac:dyDescent="0.3">
      <x:c r="A3" s="2" t="s">
        <x:v>221</x:v>
      </x:c>
      <x:c r="B3" s="83" t="s">
        <x:v>222</x:v>
      </x:c>
      <x:c r="C3" s="83" t="s">
        <x:v>137</x:v>
      </x:c>
      <x:c r="D3" s="2" t="s">
        <x:v>133</x:v>
      </x:c>
      <x:c r="F3" s="2" t="s">
        <x:v>161</x:v>
      </x:c>
      <x:c r="H3" s="2" t="n">
        <x:v>2022</x:v>
      </x:c>
      <x:c r="I3" s="2" t="n">
        <x:v>2015</x:v>
      </x:c>
    </x:row>
    <x:row r="4" spans="1:9" x14ac:dyDescent="0.3">
      <x:c r="A4" s="2" t="s">
        <x:v>223</x:v>
      </x:c>
      <x:c r="B4" s="83" t="s">
        <x:v>224</x:v>
      </x:c>
      <x:c r="D4" s="2" t="s">
        <x:v>225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226</x:v>
      </x:c>
      <x:c r="B5" s="83" t="s">
        <x:v>227</x:v>
      </x:c>
      <x:c r="D5" s="2" t="s">
        <x:v>228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228</x:v>
      </x:c>
      <x:c r="B6" s="83" t="s">
        <x:v>229</x:v>
      </x:c>
      <x:c r="C6" s="0" t="s"/>
      <x:c r="D6" s="0" t="s">
        <x:v>221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230</x:v>
      </x:c>
      <x:c r="B7" s="83" t="s">
        <x:v>231</x:v>
      </x:c>
      <x:c r="D7" s="2" t="s">
        <x:v>140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s">
        <x:v>6</x:v>
      </x:c>
      <x:c r="D8" s="2" t="s">
        <x:v>226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223</x:v>
      </x:c>
      <x:c r="F9" s="2" t="n">
        <x:v>5</x:v>
      </x:c>
      <x:c r="I9" s="2" t="n">
        <x:v>2021</x:v>
      </x:c>
    </x:row>
    <x:row r="10" spans="1:9" x14ac:dyDescent="0.3">
      <x:c r="A10" s="2" t="s">
        <x:v>225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140</x:v>
      </x:c>
      <x:c r="B11" s="83" t="n">
        <x:v>8</x:v>
      </x:c>
      <x:c r="D11" s="2" t="s">
        <x:v>230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230</x:v>
      </x:c>
      <x:c r="F16" s="2" t="n">
        <x:v>12</x:v>
      </x:c>
    </x:row>
    <x:row r="17" spans="1:9" x14ac:dyDescent="0.3">
      <x:c r="B17" s="83" t="s">
        <x:v>232</x:v>
      </x:c>
      <x:c r="F17" s="2" t="s">
        <x:v>230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