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<x:sst xmlns:x="http://schemas.openxmlformats.org/spreadsheetml/2006/main" count="244" uniqueCount="244">
  <x:si>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</x:si>
  <x:si>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</x:si>
  <x:si>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Orchard Park</x:t>
  </x:si>
  <x:si>
    <x:t>BEDS Code</x:t>
  </x:si>
  <x:si>
    <x:t>142301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</x:si>
  <x:si>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</x:si>
  <x:si>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</x:si>
  <x:si>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</x:si>
  <x:si>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</x:si>
  <x:si>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</x:si>
  <x:si>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Jeffrey Petrus</x:t>
  </x:si>
  <x:si>
    <x:t>Street Address Line 1</x:t>
  </x:si>
  <x:si>
    <x:t>2240 Southwestern Blvd.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</x:si>
  <x:si>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</x:si>
  <x:si>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</x:si>
  <x:si>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</x:si>
  <x:si>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</x:si>
  <x:si>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</x:si>
  <x:si>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jpetrus@opschools.org</x:t>
  </x:si>
  <x:si>
    <x:t>City</x:t>
  </x:si>
  <x:si>
    <x:t>West Seneca</x:t>
  </x:si>
  <x:si>
    <x:t>Phone Number</x:t>
  </x:si>
  <x:si>
    <x:t>7162096209</x:t>
  </x:si>
  <x:si>
    <x:t>Zip Code</x:t>
  </x:si>
  <x:si>
    <x:t>14224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</x:si>
  <x:si>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</x:si>
  <x:si>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</x:si>
  <x:si>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</x:si>
  <x:si>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</x:si>
  <x:si>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</x:si>
  <x:si>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</x:si>
  <x:si>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</x:si>
  <x:si>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</x:si>
  <x:si>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</x:si>
  <x:si>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</x:si>
  <x:si>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</x:si>
  <x:si>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</x:si>
  <x:si>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</x:si>
  <x:si>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</x:si>
  <x:si>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</x:si>
  <x:si>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</x:si>
  <x:si>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</x:si>
  <x:si>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</x:si>
  <x:si>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</x:si>
  <x:si>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</x:si>
  <x:si>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</x:si>
  <x:si>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</x:si>
  <x:si>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</x:si>
  <x:si>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</x:si>
  <x:si>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</x:si>
  <x:si>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</x:si>
  <x:si>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</x:si>
  <x:si>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</x:si>
  <x:si>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</x:si>
  <x:si>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</x:si>
  <x:si>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</x:si>
  <x:si>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</x:si>
  <x:si>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</x:si>
  <x:si>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</x:si>
  <x:si>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</x:si>
  <x:si>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</x:si>
  <x:si>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</x:si>
  <x:si>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</x:si>
  <x:si>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</x:si>
  <x:si>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</x:si>
  <x:si>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</x:si>
  <x:si>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</x:si>
  <x:si>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</x:si>
  <x:si>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</x:si>
  <x:si>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</x:si>
  <x:si>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</x:si>
  <x:si>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</x:si>
  <x:si>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</x:si>
  <x:si>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</x:si>
  <x:si>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</x:si>
  <x:si>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</x:si>
  <x:si>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</x:si>
  <x:si>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</x:si>
  <x:si>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</x:si>
  <x:si>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</x:si>
  <x:si>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</x:si>
  <x:si>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</x:si>
  <x:si>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</x:si>
  <x:si>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</x:si>
  <x:si>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</x:si>
  <x:si>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</x:si>
  <x:si>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</x:si>
  <x:si>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</x:si>
  <x:si>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</x:si>
  <x:si>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</x:si>
  <x:si>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</x:si>
  <x:si>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</x:si>
  <x:si>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</x:si>
  <x:si>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</x:si>
  <x:si>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</x:si>
  <x:si>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</x:si>
  <x:si>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</x:si>
  <x:si>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</x:si>
  <x:si>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</x:si>
  <x:si>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</x:si>
  <x:si>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</x:si>
  <x:si>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</x:si>
  <x:si>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</x:si>
  <x:si>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</x:si>
  <x:si>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</x:si>
  <x:si>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</x:si>
  <x:si>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</x:si>
  <x:si>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</x:si>
  <x:si>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</x:si>
  <x:si>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</x:si>
  <x:si>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</x:si>
  <x:si>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</x:si>
  <x:si>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</x:si>
  <x:si>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</x:si>
  <x:si>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</x:si>
  <x:si>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</x:si>
  <x:si>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</x:si>
  <x:si>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</x:si>
  <x:si>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</x:si>
  <x:si>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</x:si>
  <x:si>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</x:si>
  <x:si>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</x:si>
  <x:si>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</x:si>
  <x:si>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</x:si>
  <x:si>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</x:si>
  <x:si>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</x:si>
  <x:si>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</x:si>
  <x:si>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</x:si>
  <x:si>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</x:si>
  <x:si>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</x:si>
  <x:si>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</x:si>
  <x:si>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142301060001</x:t>
  </x:si>
  <x:si>
    <x:t>WINDOM ELEMENTARY SCHOOL</x:t>
  </x:si>
  <x:si>
    <x:t>Elementary School</x:t>
  </x:si>
  <x:si>
    <x:t>Pre-K</x:t>
  </x:si>
  <x:si>
    <x:t>5</x:t>
  </x:si>
  <x:si>
    <x:t>Yes</x:t>
  </x:si>
  <x:si>
    <x:t>No</x:t>
  </x:si>
  <x:si>
    <x:t>142301060002</x:t>
  </x:si>
  <x:si>
    <x:t>ORCHARD PARK MIDDLE SCHOOL</x:t>
  </x:si>
  <x:si>
    <x:t>Middle/Junior High School</x:t>
  </x:si>
  <x:si>
    <x:t>6</x:t>
  </x:si>
  <x:si>
    <x:t>8</x:t>
  </x:si>
  <x:si>
    <x:t>142301060003</x:t>
  </x:si>
  <x:si>
    <x:t>EGGERT ROAD ELEMENTARY SCHOOL</x:t>
  </x:si>
  <x:si>
    <x:t>142301060005</x:t>
  </x:si>
  <x:si>
    <x:t>SOUTH DAVIS ELEMENTARY SCHOOL</x:t>
  </x:si>
  <x:si>
    <x:t>142301060006</x:t>
  </x:si>
  <x:si>
    <x:t>ORCHARD PARK HIGH SCHOOL</x:t>
  </x:si>
  <x:si>
    <x:t>Senior High School</x:t>
  </x:si>
  <x:si>
    <x:t>9</x:t>
  </x:si>
  <x:si>
    <x:t>12</x:t>
  </x:si>
  <x:si>
    <x:t>142301060007</x:t>
  </x:si>
  <x:si>
    <x:t>ELLICOTT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</x:si>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</x:sst>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114560569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270000</x:v>
      </x:c>
      <x:c r="E15" s="10" t="n">
        <x:v>8253879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253000</x:v>
      </x:c>
      <x:c r="E16" s="10" t="n">
        <x:v>1547000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8229296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253000</x:v>
      </x:c>
      <x:c r="E24" s="10" t="n">
        <x:v>1547000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160414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214300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5064691</x:v>
      </x:c>
      <x:c r="E27" s="10" t="n">
        <x:v>189887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1260508</x:v>
      </x:c>
      <x:c r="E28" s="10" t="n">
        <x:v>80331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240000</x:v>
      </x:c>
      <x:c r="E33" s="10" t="n">
        <x:v>0</x:v>
      </x:c>
      <x:c r="F33" s="7" t="n">
        <x:v>16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400000</x:v>
      </x:c>
      <x:c r="E35" s="10" t="n">
        <x:v>238460</x:v>
      </x:c>
      <x:c r="F35" s="7" t="n">
        <x:v>14</x:v>
      </x:c>
      <x:c r="G35" s="132" t="n">
        <x:v>45604.2857142857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369200</x:v>
      </x:c>
      <x:c r="F36" s="7" t="n">
        <x:v>88</x:v>
      </x:c>
      <x:c r="G36" s="132" t="n">
        <x:v>4195.45454545455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5576000</x:v>
      </x:c>
      <x:c r="E37" s="10" t="n">
        <x:v>0</x:v>
      </x:c>
      <x:c r="F37" s="7" t="n">
        <x:v>80</x:v>
      </x:c>
      <x:c r="G37" s="132" t="n">
        <x:v>69700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2000000</x:v>
      </x:c>
      <x:c r="E38" s="10" t="n">
        <x:v>0</x:v>
      </x:c>
      <x:c r="F38" s="7" t="n">
        <x:v>31</x:v>
      </x:c>
      <x:c r="G38" s="132" t="n">
        <x:v>64516.1290322581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75000</x:v>
      </x:c>
      <x:c r="E43" s="10" t="n">
        <x:v>0</x:v>
      </x:c>
      <x:c r="F43" s="7" t="n">
        <x:v>632</x:v>
      </x:c>
      <x:c r="G43" s="132" t="n">
        <x:v>118.670886075949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4617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29700</x:v>
      </x:c>
      <x:c r="E62" s="10" t="n">
        <x:v>0</x:v>
      </x:c>
      <x:c r="F62" s="84" t="n">
        <x:v>7</x:v>
      </x:c>
      <x:c r="G62" s="132" t="n">
        <x:v>4242.85714285714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1753228</x:v>
      </x:c>
      <x:c r="E63" s="10" t="n">
        <x:v>0</x:v>
      </x:c>
      <x:c r="F63" s="84" t="n">
        <x:v>12</x:v>
      </x:c>
      <x:c r="G63" s="132" t="n">
        <x:v>146102.333333333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7231810</x:v>
      </x:c>
      <x:c r="E64" s="10" t="n">
        <x:v>0</x:v>
      </x:c>
      <x:c r="F64" s="84" t="n">
        <x:v>80</x:v>
      </x:c>
      <x:c r="G64" s="132" t="n">
        <x:v>90397.625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1585716</x:v>
      </x:c>
      <x:c r="E65" s="10" t="n">
        <x:v>0</x:v>
      </x:c>
      <x:c r="F65" s="84" t="n">
        <x:v>1</x:v>
      </x:c>
      <x:c r="G65" s="132" t="n">
        <x:v>1585716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2488395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1431651</x:v>
      </x:c>
      <x:c r="E72" s="10" t="n">
        <x:v>0</x:v>
      </x:c>
      <x:c r="F72" s="84" t="n">
        <x:v>6</x:v>
      </x:c>
      <x:c r="G72" s="132" t="n">
        <x:v>238608.5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320640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1064828</x:v>
      </x:c>
      <x:c r="E75" s="10" t="n">
        <x:v>0</x:v>
      </x:c>
      <x:c r="F75" s="84" t="n">
        <x:v>11</x:v>
      </x:c>
      <x:c r="G75" s="132" t="n">
        <x:v>96802.5454545455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63000</x:v>
      </x:c>
      <x:c r="E76" s="10" t="n">
        <x:v>198664</x:v>
      </x:c>
      <x:c r="F76" s="84" t="n">
        <x:v>32</x:v>
      </x:c>
      <x:c r="G76" s="132" t="n">
        <x:v>8177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934859</x:v>
      </x:c>
      <x:c r="E78" s="10" t="n">
        <x:v>84044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26667400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61618294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587</x:v>
      </x:c>
      <x:c r="L8" s="107" t="n">
        <x:v>36</x:v>
      </x:c>
      <x:c r="M8" s="107" t="n">
        <x:v>0</x:v>
      </x:c>
      <x:c r="N8" s="107" t="n">
        <x:v>164</x:v>
      </x:c>
      <x:c r="O8" s="107" t="n">
        <x:v>0</x:v>
      </x:c>
      <x:c r="P8" s="107" t="n">
        <x:v>9</x:v>
      </x:c>
      <x:c r="Q8" s="108" t="n">
        <x:v>15</x:v>
      </x:c>
      <x:c r="R8" s="108" t="n">
        <x:v>44</x:v>
      </x:c>
      <x:c r="S8" s="108" t="n">
        <x:v>27.5</x:v>
      </x:c>
      <x:c r="T8" s="108" t="n">
        <x:v>2</x:v>
      </x:c>
      <x:c r="U8" s="108" t="n">
        <x:v>7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1043</x:v>
      </x:c>
      <x:c r="L9" s="107" t="n">
        <x:v>0</x:v>
      </x:c>
      <x:c r="M9" s="107" t="n">
        <x:v>0</x:v>
      </x:c>
      <x:c r="N9" s="107" t="n">
        <x:v>184</x:v>
      </x:c>
      <x:c r="O9" s="107" t="n">
        <x:v>6</x:v>
      </x:c>
      <x:c r="P9" s="107" t="n">
        <x:v>24</x:v>
      </x:c>
      <x:c r="Q9" s="108" t="n">
        <x:v>18</x:v>
      </x:c>
      <x:c r="R9" s="108" t="n">
        <x:v>86</x:v>
      </x:c>
      <x:c r="S9" s="108" t="n">
        <x:v>32.5</x:v>
      </x:c>
      <x:c r="T9" s="108" t="n">
        <x:v>3</x:v>
      </x:c>
      <x:c r="U9" s="108" t="n">
        <x:v>13.5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546</x:v>
      </x:c>
      <x:c r="L10" s="107" t="n">
        <x:v>36</x:v>
      </x:c>
      <x:c r="M10" s="107" t="n">
        <x:v>0</x:v>
      </x:c>
      <x:c r="N10" s="107" t="n">
        <x:v>83</x:v>
      </x:c>
      <x:c r="O10" s="107" t="n">
        <x:v>19</x:v>
      </x:c>
      <x:c r="P10" s="107" t="n">
        <x:v>31</x:v>
      </x:c>
      <x:c r="Q10" s="108" t="n">
        <x:v>15</x:v>
      </x:c>
      <x:c r="R10" s="108" t="n">
        <x:v>42</x:v>
      </x:c>
      <x:c r="S10" s="108" t="n">
        <x:v>27.5</x:v>
      </x:c>
      <x:c r="T10" s="108" t="n">
        <x:v>1</x:v>
      </x:c>
      <x:c r="U10" s="108" t="n">
        <x:v>8</x:v>
      </x:c>
      <x:c r="V10" s="108" t="n">
        <x:v>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352</x:v>
      </x:c>
      <x:c r="L11" s="107" t="n">
        <x:v>36</x:v>
      </x:c>
      <x:c r="M11" s="107" t="n">
        <x:v>0</x:v>
      </x:c>
      <x:c r="N11" s="107" t="n">
        <x:v>31</x:v>
      </x:c>
      <x:c r="O11" s="107" t="n">
        <x:v>0</x:v>
      </x:c>
      <x:c r="P11" s="107" t="n">
        <x:v>3</x:v>
      </x:c>
      <x:c r="Q11" s="108" t="n">
        <x:v>9</x:v>
      </x:c>
      <x:c r="R11" s="108" t="n">
        <x:v>23</x:v>
      </x:c>
      <x:c r="S11" s="108" t="n">
        <x:v>17</x:v>
      </x:c>
      <x:c r="T11" s="108" t="n">
        <x:v>1</x:v>
      </x:c>
      <x:c r="U11" s="108" t="n">
        <x:v>5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1398</x:v>
      </x:c>
      <x:c r="L12" s="107" t="n">
        <x:v>0</x:v>
      </x:c>
      <x:c r="M12" s="107" t="n">
        <x:v>0</x:v>
      </x:c>
      <x:c r="N12" s="107" t="n">
        <x:v>200</x:v>
      </x:c>
      <x:c r="O12" s="107" t="n">
        <x:v>7</x:v>
      </x:c>
      <x:c r="P12" s="107" t="n">
        <x:v>22</x:v>
      </x:c>
      <x:c r="Q12" s="108" t="n">
        <x:v>16</x:v>
      </x:c>
      <x:c r="R12" s="108" t="n">
        <x:v>103</x:v>
      </x:c>
      <x:c r="S12" s="108" t="n">
        <x:v>23.5</x:v>
      </x:c>
      <x:c r="T12" s="108" t="n">
        <x:v>4</x:v>
      </x:c>
      <x:c r="U12" s="108" t="n">
        <x:v>15</x:v>
      </x:c>
      <x:c r="V12" s="108" t="n">
        <x:v>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691</x:v>
      </x:c>
      <x:c r="L13" s="107" t="n">
        <x:v>18</x:v>
      </x:c>
      <x:c r="M13" s="107" t="n">
        <x:v>0</x:v>
      </x:c>
      <x:c r="N13" s="107" t="n">
        <x:v>67</x:v>
      </x:c>
      <x:c r="O13" s="107" t="n">
        <x:v>0</x:v>
      </x:c>
      <x:c r="P13" s="107" t="n">
        <x:v>10</x:v>
      </x:c>
      <x:c r="Q13" s="108" t="n">
        <x:v>16</x:v>
      </x:c>
      <x:c r="R13" s="108" t="n">
        <x:v>38.5</x:v>
      </x:c>
      <x:c r="S13" s="108" t="n">
        <x:v>24.5</x:v>
      </x:c>
      <x:c r="T13" s="108" t="n">
        <x:v>1</x:v>
      </x:c>
      <x:c r="U13" s="108" t="n">
        <x:v>5</x:v>
      </x:c>
      <x:c r="V13" s="108" t="n">
        <x:v>1.5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134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5594508</x:v>
      </x:c>
      <x:c r="E8" s="81" t="n">
        <x:v>1702676</x:v>
      </x:c>
      <x:c r="F8" s="116" t="n">
        <x:v>3087047.72322327</x:v>
      </x:c>
      <x:c r="G8" s="81" t="n">
        <x:v>414369</x:v>
      </x:c>
      <x:c r="H8" s="81" t="n">
        <x:v>391671</x:v>
      </x:c>
      <x:c r="I8" s="117">
        <x:f>SUM(D8:H8)</x:f>
      </x:c>
      <x:c r="J8" s="81" t="n">
        <x:v>8092854</x:v>
      </x:c>
      <x:c r="K8" s="81" t="n">
        <x:v>126923</x:v>
      </x:c>
      <x:c r="L8" s="81" t="n">
        <x:v>1832797</x:v>
      </x:c>
      <x:c r="M8" s="81" t="n">
        <x:v>0</x:v>
      </x:c>
      <x:c r="N8" s="81" t="n">
        <x:v>449857</x:v>
      </x:c>
      <x:c r="O8" s="81" t="n">
        <x:v>454947</x:v>
      </x:c>
      <x:c r="P8" s="81" t="n">
        <x:v>232894</x:v>
      </x:c>
      <x:c r="Q8" s="117">
        <x:f>SUM(J8:P8)</x:f>
      </x:c>
      <x:c r="R8" s="81" t="n">
        <x:v>9650071</x:v>
      </x:c>
      <x:c r="S8" s="81" t="n">
        <x:v>1540201</x:v>
      </x:c>
      <x:c r="T8" s="59">
        <x:f>SUM('Part C'!$R8:$S8)</x:f>
      </x:c>
      <x:c r="U8" s="81" t="n">
        <x:v>15489.6805778491</x:v>
      </x:c>
      <x:c r="V8" s="81" t="n">
        <x:v>2472.23274478331</x:v>
      </x:c>
      <x:c r="W8" s="81" t="n">
        <x:v>2336287.43516762</x:v>
      </x:c>
      <x:c r="X8" s="81" t="n">
        <x:v>13526559.4351676</x:v>
      </x:c>
      <x:c r="Y8" s="12" t="n">
        <x:v>21711.973411184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8756621</x:v>
      </x:c>
      <x:c r="E9" s="81" t="n">
        <x:v>2318031</x:v>
      </x:c>
      <x:c r="F9" s="116" t="n">
        <x:v>4685092.11801293</x:v>
      </x:c>
      <x:c r="G9" s="81" t="n">
        <x:v>793963</x:v>
      </x:c>
      <x:c r="H9" s="81" t="n">
        <x:v>1143935</x:v>
      </x:c>
      <x:c r="I9" s="117">
        <x:f>SUM(D9:H9)</x:f>
      </x:c>
      <x:c r="J9" s="81" t="n">
        <x:v>11545365</x:v>
      </x:c>
      <x:c r="K9" s="81" t="n">
        <x:v>0</x:v>
      </x:c>
      <x:c r="L9" s="81" t="n">
        <x:v>3006745</x:v>
      </x:c>
      <x:c r="M9" s="81" t="n">
        <x:v>0</x:v>
      </x:c>
      <x:c r="N9" s="81" t="n">
        <x:v>826943</x:v>
      </x:c>
      <x:c r="O9" s="81" t="n">
        <x:v>994003</x:v>
      </x:c>
      <x:c r="P9" s="81" t="n">
        <x:v>1324586</x:v>
      </x:c>
      <x:c r="Q9" s="117">
        <x:f>SUM(J9:P9)</x:f>
      </x:c>
      <x:c r="R9" s="81" t="n">
        <x:v>16853697</x:v>
      </x:c>
      <x:c r="S9" s="81" t="n">
        <x:v>843945</x:v>
      </x:c>
      <x:c r="T9" s="59">
        <x:f>SUM('Part C'!$R9:$S9)</x:f>
      </x:c>
      <x:c r="U9" s="81" t="n">
        <x:v>16158.8657718121</x:v>
      </x:c>
      <x:c r="V9" s="81" t="n">
        <x:v>809.151486097795</x:v>
      </x:c>
      <x:c r="W9" s="81" t="n">
        <x:v>3911312.67235927</x:v>
      </x:c>
      <x:c r="X9" s="81" t="n">
        <x:v>21608954.6723593</x:v>
      </x:c>
      <x:c r="Y9" s="12" t="n">
        <x:v>20718.0773464614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4834426</x:v>
      </x:c>
      <x:c r="E10" s="81" t="n">
        <x:v>1783756</x:v>
      </x:c>
      <x:c r="F10" s="116" t="n">
        <x:v>2799798.34344005</x:v>
      </x:c>
      <x:c r="G10" s="81" t="n">
        <x:v>362240</x:v>
      </x:c>
      <x:c r="H10" s="81" t="n">
        <x:v>332465</x:v>
      </x:c>
      <x:c r="I10" s="117">
        <x:f>SUM(D10:H10)</x:f>
      </x:c>
      <x:c r="J10" s="81" t="n">
        <x:v>7532668</x:v>
      </x:c>
      <x:c r="K10" s="81" t="n">
        <x:v>162296</x:v>
      </x:c>
      <x:c r="L10" s="81" t="n">
        <x:v>1437488</x:v>
      </x:c>
      <x:c r="M10" s="81" t="n">
        <x:v>0</x:v>
      </x:c>
      <x:c r="N10" s="81" t="n">
        <x:v>383701</x:v>
      </x:c>
      <x:c r="O10" s="81" t="n">
        <x:v>397601</x:v>
      </x:c>
      <x:c r="P10" s="81" t="n">
        <x:v>198931</x:v>
      </x:c>
      <x:c r="Q10" s="117">
        <x:f>SUM(J10:P10)</x:f>
      </x:c>
      <x:c r="R10" s="81" t="n">
        <x:v>8874898</x:v>
      </x:c>
      <x:c r="S10" s="81" t="n">
        <x:v>1237787</x:v>
      </x:c>
      <x:c r="T10" s="59">
        <x:f>SUM('Part C'!$R10:$S10)</x:f>
      </x:c>
      <x:c r="U10" s="81" t="n">
        <x:v>15248.9656357388</x:v>
      </x:c>
      <x:c r="V10" s="81" t="n">
        <x:v>2126.78178694158</x:v>
      </x:c>
      <x:c r="W10" s="81" t="n">
        <x:v>2182534.971537</x:v>
      </x:c>
      <x:c r="X10" s="81" t="n">
        <x:v>12295219.971537</x:v>
      </x:c>
      <x:c r="Y10" s="12" t="n">
        <x:v>21125.807511232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3243193</x:v>
      </x:c>
      <x:c r="E11" s="81" t="n">
        <x:v>1135118</x:v>
      </x:c>
      <x:c r="F11" s="116" t="n">
        <x:v>1852228.88776183</x:v>
      </x:c>
      <x:c r="G11" s="81" t="n">
        <x:v>274021</x:v>
      </x:c>
      <x:c r="H11" s="81" t="n">
        <x:v>232269</x:v>
      </x:c>
      <x:c r="I11" s="117">
        <x:f>SUM(D11:H11)</x:f>
      </x:c>
      <x:c r="J11" s="81" t="n">
        <x:v>5582779</x:v>
      </x:c>
      <x:c r="K11" s="81" t="n">
        <x:v>133209</x:v>
      </x:c>
      <x:c r="L11" s="81" t="n">
        <x:v>371351</x:v>
      </x:c>
      <x:c r="M11" s="81" t="n">
        <x:v>0</x:v>
      </x:c>
      <x:c r="N11" s="81" t="n">
        <x:v>267929</x:v>
      </x:c>
      <x:c r="O11" s="81" t="n">
        <x:v>240855</x:v>
      </x:c>
      <x:c r="P11" s="81" t="n">
        <x:v>140707</x:v>
      </x:c>
      <x:c r="Q11" s="117">
        <x:f>SUM(J11:P11)</x:f>
      </x:c>
      <x:c r="R11" s="81" t="n">
        <x:v>5885852</x:v>
      </x:c>
      <x:c r="S11" s="81" t="n">
        <x:v>850978</x:v>
      </x:c>
      <x:c r="T11" s="59">
        <x:f>SUM('Part C'!$R11:$S11)</x:f>
      </x:c>
      <x:c r="U11" s="81" t="n">
        <x:v>15169.7216494845</x:v>
      </x:c>
      <x:c r="V11" s="81" t="n">
        <x:v>2193.24226804124</x:v>
      </x:c>
      <x:c r="W11" s="81" t="n">
        <x:v>1455023.314358</x:v>
      </x:c>
      <x:c r="X11" s="81" t="n">
        <x:v>8191853.314358</x:v>
      </x:c>
      <x:c r="Y11" s="12" t="n">
        <x:v>21113.0240060773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11756575</x:v>
      </x:c>
      <x:c r="E12" s="81" t="n">
        <x:v>2918874</x:v>
      </x:c>
      <x:c r="F12" s="116" t="n">
        <x:v>6208396.47495927</x:v>
      </x:c>
      <x:c r="G12" s="81" t="n">
        <x:v>2173126</x:v>
      </x:c>
      <x:c r="H12" s="81" t="n">
        <x:v>2112397</x:v>
      </x:c>
      <x:c r="I12" s="117">
        <x:f>SUM(D12:H12)</x:f>
      </x:c>
      <x:c r="J12" s="81" t="n">
        <x:v>16908805</x:v>
      </x:c>
      <x:c r="K12" s="81" t="n">
        <x:v>0</x:v>
      </x:c>
      <x:c r="L12" s="81" t="n">
        <x:v>3390074</x:v>
      </x:c>
      <x:c r="M12" s="81" t="n">
        <x:v>0</x:v>
      </x:c>
      <x:c r="N12" s="81" t="n">
        <x:v>919560</x:v>
      </x:c>
      <x:c r="O12" s="81" t="n">
        <x:v>1238681</x:v>
      </x:c>
      <x:c r="P12" s="81" t="n">
        <x:v>2712248</x:v>
      </x:c>
      <x:c r="Q12" s="117">
        <x:f>SUM(J12:P12)</x:f>
      </x:c>
      <x:c r="R12" s="81" t="n">
        <x:v>23804989</x:v>
      </x:c>
      <x:c r="S12" s="81" t="n">
        <x:v>1364379</x:v>
      </x:c>
      <x:c r="T12" s="59">
        <x:f>SUM('Part C'!$R12:$S12)</x:f>
      </x:c>
      <x:c r="U12" s="81" t="n">
        <x:v>17027.8891273248</x:v>
      </x:c>
      <x:c r="V12" s="81" t="n">
        <x:v>975.950643776824</x:v>
      </x:c>
      <x:c r="W12" s="81" t="n">
        <x:v>5242584.00379507</x:v>
      </x:c>
      <x:c r="X12" s="81" t="n">
        <x:v>30411952.0037951</x:v>
      </x:c>
      <x:c r="Y12" s="12" t="n">
        <x:v>21753.8998596531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5189109</x:v>
      </x:c>
      <x:c r="E13" s="81" t="n">
        <x:v>1459437</x:v>
      </x:c>
      <x:c r="F13" s="116" t="n">
        <x:v>2812643.72558581</x:v>
      </x:c>
      <x:c r="G13" s="81" t="n">
        <x:v>370265</x:v>
      </x:c>
      <x:c r="H13" s="81" t="n">
        <x:v>341574</x:v>
      </x:c>
      <x:c r="I13" s="117">
        <x:f>SUM(D13:H13)</x:f>
      </x:c>
      <x:c r="J13" s="81" t="n">
        <x:v>6912070</x:v>
      </x:c>
      <x:c r="K13" s="81" t="n">
        <x:v>120972</x:v>
      </x:c>
      <x:c r="L13" s="81" t="n">
        <x:v>1940608</x:v>
      </x:c>
      <x:c r="M13" s="81" t="n">
        <x:v>0</x:v>
      </x:c>
      <x:c r="N13" s="81" t="n">
        <x:v>459780</x:v>
      </x:c>
      <x:c r="O13" s="81" t="n">
        <x:v>497001</x:v>
      </x:c>
      <x:c r="P13" s="81" t="n">
        <x:v>242598</x:v>
      </x:c>
      <x:c r="Q13" s="117">
        <x:f>SUM(J13:P13)</x:f>
      </x:c>
      <x:c r="R13" s="81" t="n">
        <x:v>8977440</x:v>
      </x:c>
      <x:c r="S13" s="81" t="n">
        <x:v>1195589</x:v>
      </x:c>
      <x:c r="T13" s="59">
        <x:f>SUM('Part C'!$R13:$S13)</x:f>
      </x:c>
      <x:c r="U13" s="81" t="n">
        <x:v>12662.1156558533</x:v>
      </x:c>
      <x:c r="V13" s="81" t="n">
        <x:v>1686.30324400564</x:v>
      </x:c>
      <x:c r="W13" s="81" t="n">
        <x:v>2658792.60278305</x:v>
      </x:c>
      <x:c r="X13" s="81" t="n">
        <x:v>12831821.602783</x:v>
      </x:c>
      <x:c r="Y13" s="12" t="n">
        <x:v>18098.4789884105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0</x:v>
      </x:c>
      <x:c r="M8" s="81" t="n">
        <x:v>126923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88722</x:v>
      </x:c>
      <x:c r="L10" s="81" t="n">
        <x:v>0</x:v>
      </x:c>
      <x:c r="M10" s="81" t="n">
        <x:v>73574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137</x:v>
      </x:c>
      <x:c r="F11" s="119" t="n">
        <x:v>36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70074</x:v>
      </x:c>
      <x:c r="L11" s="81" t="n">
        <x:v>0</x:v>
      </x:c>
      <x:c r="M11" s="81" t="n">
        <x:v>63135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136</x:v>
      </x:c>
      <x:c r="E13" s="170" t="s">
        <x:v>137</x:v>
      </x:c>
      <x:c r="F13" s="119" t="n">
        <x:v>18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111204</x:v>
      </x:c>
      <x:c r="L13" s="81" t="n">
        <x:v>0</x:v>
      </x:c>
      <x:c r="M13" s="81" t="n">
        <x:v>9768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2</x:v>
      </x:c>
      <x:c r="F19" s="7" t="n">
        <x:v>52</x:v>
      </x:c>
      <x:c r="G19" s="7" t="n">
        <x:v>36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369200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236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239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