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<x:sst xmlns:x="http://schemas.openxmlformats.org/spreadsheetml/2006/main" count="245" uniqueCount="245">
  <x:si>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</x:si>
  <x:si>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</x:si>
  <x:si>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Onteora</x:t>
  </x:si>
  <x:si>
    <x:t>BEDS Code</x:t>
  </x:si>
  <x:si>
    <x:t>621201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</x:si>
  <x:si>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</x:si>
  <x:si>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</x:si>
  <x:si>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</x:si>
  <x:si>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</x:si>
  <x:si>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</x:si>
  <x:si>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Monica LaClair</x:t>
  </x:si>
  <x:si>
    <x:t>Street Address Line 1</x:t>
  </x:si>
  <x:si>
    <x:t>4166 State Route 28</x:t>
  </x:si>
  <x:si>
    <x:t>Title of Contact</x:t>
  </x:si>
  <x:si>
    <x:t>Assistant Superintendent for Business</x:t>
  </x:si>
  <x:si>
    <x:t>Street Address Line 2</x:t>
  </x:si>
  <x:si>
    <x:t>PO Box 300</x:t>
  </x:si>
  <x:si>
    <x:t>Email Address</x:t>
  </x:si>
  <x:si>
    <x:t>mlaclair@onteora.k12.ny.us</x:t>
  </x:si>
  <x:si>
    <x:t>City</x:t>
  </x:si>
  <x:si>
    <x:t>Boiceville</x:t>
  </x:si>
  <x:si>
    <x:t>Phone Number</x:t>
  </x:si>
  <x:si>
    <x:t>8456578499</x:t>
  </x:si>
  <x:si>
    <x:t>Zip Code</x:t>
  </x:si>
  <x:si>
    <x:t>12412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</x:si>
  <x:si>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</x:si>
  <x:si>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</x:si>
  <x:si>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</x:si>
  <x:si>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</x:si>
  <x:si>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</x:si>
  <x:si>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</x:si>
  <x:si>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</x:si>
  <x:si>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</x:si>
  <x:si>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</x:si>
  <x:si>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</x:si>
  <x:si>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</x:si>
  <x:si>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</x:si>
  <x:si>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</x:si>
  <x:si>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</x:si>
  <x:si>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</x:si>
  <x:si>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</x:si>
  <x:si>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</x:si>
  <x:si>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</x:si>
  <x:si>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</x:si>
  <x:si>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</x:si>
  <x:si>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</x:si>
  <x:si>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</x:si>
  <x:si>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</x:si>
  <x:si>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</x:si>
  <x:si>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</x:si>
  <x:si>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</x:si>
  <x:si>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</x:si>
  <x:si>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</x:si>
  <x:si>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</x:si>
  <x:si>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</x:si>
  <x:si>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</x:si>
  <x:si>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</x:si>
  <x:si>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</x:si>
  <x:si>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</x:si>
  <x:si>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</x:si>
  <x:si>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</x:si>
  <x:si>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</x:si>
  <x:si>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</x:si>
  <x:si>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</x:si>
  <x:si>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</x:si>
  <x:si>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</x:si>
  <x:si>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</x:si>
  <x:si>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</x:si>
  <x:si>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</x:si>
  <x:si>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</x:si>
  <x:si>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</x:si>
  <x:si>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</x:si>
  <x:si>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</x:si>
  <x:si>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</x:si>
  <x:si>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</x:si>
  <x:si>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</x:si>
  <x:si>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</x:si>
  <x:si>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</x:si>
  <x:si>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</x:si>
  <x:si>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</x:si>
  <x:si>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</x:si>
  <x:si>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</x:si>
  <x:si>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</x:si>
  <x:si>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</x:si>
  <x:si>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</x:si>
  <x:si>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</x:si>
  <x:si>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</x:si>
  <x:si>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</x:si>
  <x:si>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</x:si>
  <x:si>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</x:si>
  <x:si>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</x:si>
  <x:si>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</x:si>
  <x:si>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</x:si>
  <x:si>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</x:si>
  <x:si>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</x:si>
  <x:si>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</x:si>
  <x:si>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</x:si>
  <x:si>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</x:si>
  <x:si>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</x:si>
  <x:si>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</x:si>
  <x:si>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</x:si>
  <x:si>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</x:si>
  <x:si>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</x:si>
  <x:si>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</x:si>
  <x:si>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</x:si>
  <x:si>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</x:si>
  <x:si>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</x:si>
  <x:si>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</x:si>
  <x:si>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</x:si>
  <x:si>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</x:si>
  <x:si>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</x:si>
  <x:si>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</x:si>
  <x:si>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</x:si>
  <x:si>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</x:si>
  <x:si>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</x:si>
  <x:si>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</x:si>
  <x:si>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</x:si>
  <x:si>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</x:si>
  <x:si>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</x:si>
  <x:si>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</x:si>
  <x:si>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</x:si>
  <x:si>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</x:si>
  <x:si>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</x:si>
  <x:si>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</x:si>
  <x:si>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</x:si>
  <x:si>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</x:si>
  <x:si>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</x:si>
  <x:si>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</x:si>
  <x:si>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</x:si>
  <x:si>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</x:si>
  <x:si>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</x:si>
  <x:si>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621201060001</x:t>
  </x:si>
  <x:si>
    <x:t>REGINALD BENNETT ELEMENTARY SCHOOL</x:t>
  </x:si>
  <x:si>
    <x:t/>
  </x:si>
  <x:si>
    <x:t>Elementary School</x:t>
  </x:si>
  <x:si>
    <x:t>4</x:t>
  </x:si>
  <x:si>
    <x:t>6</x:t>
  </x:si>
  <x:si>
    <x:t>Yes</x:t>
  </x:si>
  <x:si>
    <x:t>No</x:t>
  </x:si>
  <x:si>
    <x:t>621201060002</x:t>
  </x:si>
  <x:si>
    <x:t>PHOENICIA ELEMENTARY SCHOOL</x:t>
  </x:si>
  <x:si>
    <x:t>K</x:t>
  </x:si>
  <x:si>
    <x:t>3</x:t>
  </x:si>
  <x:si>
    <x:t>621201060004</x:t>
  </x:si>
  <x:si>
    <x:t>WOODSTOCK ELEMENTARY SCHOOL</x:t>
  </x:si>
  <x:si>
    <x:t>621201060005</x:t>
  </x:si>
  <x:si>
    <x:t>ONTEORA HIGH SCHOOL</x:t>
  </x:si>
  <x:si>
    <x:t>Senior High School</x:t>
  </x:si>
  <x:si>
    <x:t>9</x:t>
  </x:si>
  <x:si>
    <x:t>12</x:t>
  </x:si>
  <x:si>
    <x:t>621201060006</x:t>
  </x:si>
  <x:si>
    <x:t>ONTEORA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</x:si>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</x:sst>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59991639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3879535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723000</x:v>
      </x:c>
      <x:c r="E16" s="10" t="n">
        <x:v>320000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271620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723000</x:v>
      </x:c>
      <x:c r="E24" s="10" t="n">
        <x:v>320000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5058600</x:v>
      </x:c>
      <x:c r="E27" s="10" t="n">
        <x:v>88000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483585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331000</x:v>
      </x:c>
      <x:c r="E35" s="10" t="n">
        <x:v>0</x:v>
      </x:c>
      <x:c r="F35" s="7" t="n">
        <x:v>5</x:v>
      </x:c>
      <x:c r="G35" s="132" t="n">
        <x:v>66200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258032</x:v>
      </x:c>
      <x:c r="E36" s="10" t="n">
        <x:v>0</x:v>
      </x:c>
      <x:c r="F36" s="7" t="n">
        <x:v>43</x:v>
      </x:c>
      <x:c r="G36" s="132" t="n">
        <x:v>6000.74418604651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2433848</x:v>
      </x:c>
      <x:c r="E37" s="10" t="n">
        <x:v>0</x:v>
      </x:c>
      <x:c r="F37" s="7" t="n">
        <x:v>27</x:v>
      </x:c>
      <x:c r="G37" s="132" t="n">
        <x:v>90142.5185185185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350000</x:v>
      </x:c>
      <x:c r="E38" s="10" t="n">
        <x:v>0</x:v>
      </x:c>
      <x:c r="F38" s="7" t="n">
        <x:v>6</x:v>
      </x:c>
      <x:c r="G38" s="132" t="n">
        <x:v>58333.3333333333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75000</x:v>
      </x:c>
      <x:c r="F41" s="7" t="n">
        <x:v>20</x:v>
      </x:c>
      <x:c r="G41" s="132" t="n">
        <x:v>3750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1090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56810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1161725</x:v>
      </x:c>
      <x:c r="E63" s="10" t="n">
        <x:v>0</x:v>
      </x:c>
      <x:c r="F63" s="84" t="n">
        <x:v>8</x:v>
      </x:c>
      <x:c r="G63" s="132" t="n">
        <x:v>145215.625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3145552</x:v>
      </x:c>
      <x:c r="E64" s="10" t="n">
        <x:v>0</x:v>
      </x:c>
      <x:c r="F64" s="84" t="n">
        <x:v>25</x:v>
      </x:c>
      <x:c r="G64" s="132" t="n">
        <x:v>125822.08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1228242</x:v>
      </x:c>
      <x:c r="E65" s="10" t="n">
        <x:v>0</x:v>
      </x:c>
      <x:c r="F65" s="84" t="n">
        <x:v>1</x:v>
      </x:c>
      <x:c r="G65" s="132" t="n">
        <x:v>1228242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1249794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371335</x:v>
      </x:c>
      <x:c r="E72" s="10" t="n">
        <x:v>220000</x:v>
      </x:c>
      <x:c r="F72" s="84" t="n">
        <x:v>3</x:v>
      </x:c>
      <x:c r="G72" s="132" t="n">
        <x:v>197111.666666667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333920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93978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130000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292309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4972510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19151097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27234823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234</x:v>
      </x:c>
      <x:c r="L8" s="107" t="n">
        <x:v>0</x:v>
      </x:c>
      <x:c r="M8" s="107" t="n">
        <x:v>0</x:v>
      </x:c>
      <x:c r="N8" s="107" t="n">
        <x:v>140</x:v>
      </x:c>
      <x:c r="O8" s="107" t="n">
        <x:v>15</x:v>
      </x:c>
      <x:c r="P8" s="107" t="n">
        <x:v>51</x:v>
      </x:c>
      <x:c r="Q8" s="108" t="n">
        <x:v>1.5</x:v>
      </x:c>
      <x:c r="R8" s="108" t="n">
        <x:v>34.2</x:v>
      </x:c>
      <x:c r="S8" s="108" t="n">
        <x:v>9</x:v>
      </x:c>
      <x:c r="T8" s="108" t="n">
        <x:v>1</x:v>
      </x:c>
      <x:c r="U8" s="108" t="n">
        <x:v>5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134</x:v>
      </x:c>
      <x:c r="E9" s="170" t="s">
        <x:v>141</x:v>
      </x:c>
      <x:c r="F9" s="170" t="s">
        <x:v>142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124</x:v>
      </x:c>
      <x:c r="L9" s="107" t="n">
        <x:v>0</x:v>
      </x:c>
      <x:c r="M9" s="107" t="n">
        <x:v>0</x:v>
      </x:c>
      <x:c r="N9" s="107" t="n">
        <x:v>60</x:v>
      </x:c>
      <x:c r="O9" s="107" t="n">
        <x:v>5</x:v>
      </x:c>
      <x:c r="P9" s="107" t="n">
        <x:v>31</x:v>
      </x:c>
      <x:c r="Q9" s="108" t="n">
        <x:v>0.5</x:v>
      </x:c>
      <x:c r="R9" s="108" t="n">
        <x:v>21.5</x:v>
      </x:c>
      <x:c r="S9" s="108" t="n">
        <x:v>6</x:v>
      </x:c>
      <x:c r="T9" s="108" t="n">
        <x:v>1</x:v>
      </x:c>
      <x:c r="U9" s="108" t="n">
        <x:v>2.9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133</x:v>
      </x:c>
      <x:c r="D10" s="169" t="s">
        <x:v>134</x:v>
      </x:c>
      <x:c r="E10" s="170" t="s">
        <x:v>141</x:v>
      </x:c>
      <x:c r="F10" s="170" t="s">
        <x:v>142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150</x:v>
      </x:c>
      <x:c r="L10" s="107" t="n">
        <x:v>0</x:v>
      </x:c>
      <x:c r="M10" s="107" t="n">
        <x:v>0</x:v>
      </x:c>
      <x:c r="N10" s="107" t="n">
        <x:v>74</x:v>
      </x:c>
      <x:c r="O10" s="107" t="n">
        <x:v>4</x:v>
      </x:c>
      <x:c r="P10" s="107" t="n">
        <x:v>24</x:v>
      </x:c>
      <x:c r="Q10" s="108" t="n">
        <x:v>0</x:v>
      </x:c>
      <x:c r="R10" s="108" t="n">
        <x:v>19</x:v>
      </x:c>
      <x:c r="S10" s="108" t="n">
        <x:v>9</x:v>
      </x:c>
      <x:c r="T10" s="108" t="n">
        <x:v>1</x:v>
      </x:c>
      <x:c r="U10" s="108" t="n">
        <x:v>3.5</x:v>
      </x:c>
      <x:c r="V10" s="108" t="n">
        <x:v>3.7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133</x:v>
      </x:c>
      <x:c r="D11" s="169" t="s">
        <x:v>147</x:v>
      </x:c>
      <x:c r="E11" s="170" t="s">
        <x:v>148</x:v>
      </x:c>
      <x:c r="F11" s="170" t="s">
        <x:v>149</x:v>
      </x:c>
      <x:c r="G11" s="170" t="s">
        <x:v>137</x:v>
      </x:c>
      <x:c r="H11" s="170" t="s">
        <x:v>133</x:v>
      </x:c>
      <x:c r="I11" s="170" t="s">
        <x:v>138</x:v>
      </x:c>
      <x:c r="J11" s="106" t="n"/>
      <x:c r="K11" s="107" t="n">
        <x:v>413</x:v>
      </x:c>
      <x:c r="L11" s="107" t="n">
        <x:v>0</x:v>
      </x:c>
      <x:c r="M11" s="107" t="n">
        <x:v>0</x:v>
      </x:c>
      <x:c r="N11" s="107" t="n">
        <x:v>201</x:v>
      </x:c>
      <x:c r="O11" s="107" t="n">
        <x:v>13</x:v>
      </x:c>
      <x:c r="P11" s="107" t="n">
        <x:v>64</x:v>
      </x:c>
      <x:c r="Q11" s="108" t="n">
        <x:v>0</x:v>
      </x:c>
      <x:c r="R11" s="108" t="n">
        <x:v>44.5</x:v>
      </x:c>
      <x:c r="S11" s="108" t="n">
        <x:v>3</x:v>
      </x:c>
      <x:c r="T11" s="108" t="n">
        <x:v>2.5</x:v>
      </x:c>
      <x:c r="U11" s="108" t="n">
        <x:v>6.5</x:v>
      </x:c>
      <x:c r="V11" s="108" t="n">
        <x:v>6.8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133</x:v>
      </x:c>
      <x:c r="D12" s="169" t="s">
        <x:v>152</x:v>
      </x:c>
      <x:c r="E12" s="170" t="s">
        <x:v>153</x:v>
      </x:c>
      <x:c r="F12" s="170" t="s">
        <x:v>154</x:v>
      </x:c>
      <x:c r="G12" s="170" t="s">
        <x:v>137</x:v>
      </x:c>
      <x:c r="H12" s="170" t="s">
        <x:v>133</x:v>
      </x:c>
      <x:c r="I12" s="170" t="s">
        <x:v>138</x:v>
      </x:c>
      <x:c r="J12" s="106" t="n"/>
      <x:c r="K12" s="107" t="n">
        <x:v>169</x:v>
      </x:c>
      <x:c r="L12" s="107" t="n">
        <x:v>0</x:v>
      </x:c>
      <x:c r="M12" s="107" t="n">
        <x:v>0</x:v>
      </x:c>
      <x:c r="N12" s="107" t="n">
        <x:v>80</x:v>
      </x:c>
      <x:c r="O12" s="107" t="n">
        <x:v>3</x:v>
      </x:c>
      <x:c r="P12" s="107" t="n">
        <x:v>36</x:v>
      </x:c>
      <x:c r="Q12" s="108" t="n">
        <x:v>0</x:v>
      </x:c>
      <x:c r="R12" s="108" t="n">
        <x:v>19.9</x:v>
      </x:c>
      <x:c r="S12" s="108" t="n">
        <x:v>7</x:v>
      </x:c>
      <x:c r="T12" s="108" t="n">
        <x:v>1.5</x:v>
      </x:c>
      <x:c r="U12" s="108" t="n">
        <x:v>3.5</x:v>
      </x:c>
      <x:c r="V12" s="108" t="n">
        <x:v>2.2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4369976</x:v>
      </x:c>
      <x:c r="E8" s="81" t="n">
        <x:v>952369</x:v>
      </x:c>
      <x:c r="F8" s="116" t="n">
        <x:v>2770839.80411824</x:v>
      </x:c>
      <x:c r="G8" s="81" t="n">
        <x:v>396977</x:v>
      </x:c>
      <x:c r="H8" s="81" t="n">
        <x:v>468036</x:v>
      </x:c>
      <x:c r="I8" s="117">
        <x:f>SUM(D8:H8)</x:f>
      </x:c>
      <x:c r="J8" s="81" t="n">
        <x:v>5285150</x:v>
      </x:c>
      <x:c r="K8" s="81" t="n">
        <x:v>0</x:v>
      </x:c>
      <x:c r="L8" s="81" t="n">
        <x:v>2254401</x:v>
      </x:c>
      <x:c r="M8" s="81" t="n">
        <x:v>0</x:v>
      </x:c>
      <x:c r="N8" s="81" t="n">
        <x:v>433117</x:v>
      </x:c>
      <x:c r="O8" s="81" t="n">
        <x:v>255777</x:v>
      </x:c>
      <x:c r="P8" s="81" t="n">
        <x:v>729752</x:v>
      </x:c>
      <x:c r="Q8" s="117">
        <x:f>SUM(J8:P8)</x:f>
      </x:c>
      <x:c r="R8" s="81" t="n">
        <x:v>8271980</x:v>
      </x:c>
      <x:c r="S8" s="81" t="n">
        <x:v>686217</x:v>
      </x:c>
      <x:c r="T8" s="59">
        <x:f>SUM('Part C'!$R8:$S8)</x:f>
      </x:c>
      <x:c r="U8" s="81" t="n">
        <x:v>35350.3418803419</x:v>
      </x:c>
      <x:c r="V8" s="81" t="n">
        <x:v>2932.55128205128</x:v>
      </x:c>
      <x:c r="W8" s="81" t="n">
        <x:v>2845821.05504587</x:v>
      </x:c>
      <x:c r="X8" s="81" t="n">
        <x:v>11804018.0550459</x:v>
      </x:c>
      <x:c r="Y8" s="12" t="n">
        <x:v>50444.5216027601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2540657</x:v>
      </x:c>
      <x:c r="E9" s="81" t="n">
        <x:v>688483</x:v>
      </x:c>
      <x:c r="F9" s="116" t="n">
        <x:v>1681106.66352338</x:v>
      </x:c>
      <x:c r="G9" s="81" t="n">
        <x:v>212716</x:v>
      </x:c>
      <x:c r="H9" s="81" t="n">
        <x:v>262708</x:v>
      </x:c>
      <x:c r="I9" s="117">
        <x:f>SUM(D9:H9)</x:f>
      </x:c>
      <x:c r="J9" s="81" t="n">
        <x:v>3181492</x:v>
      </x:c>
      <x:c r="K9" s="81" t="n">
        <x:v>0</x:v>
      </x:c>
      <x:c r="L9" s="81" t="n">
        <x:v>1321135</x:v>
      </x:c>
      <x:c r="M9" s="81" t="n">
        <x:v>0</x:v>
      </x:c>
      <x:c r="N9" s="81" t="n">
        <x:v>300232</x:v>
      </x:c>
      <x:c r="O9" s="81" t="n">
        <x:v>174246</x:v>
      </x:c>
      <x:c r="P9" s="81" t="n">
        <x:v>408567</x:v>
      </x:c>
      <x:c r="Q9" s="117">
        <x:f>SUM(J9:P9)</x:f>
      </x:c>
      <x:c r="R9" s="81" t="n">
        <x:v>4654817</x:v>
      </x:c>
      <x:c r="S9" s="81" t="n">
        <x:v>730854</x:v>
      </x:c>
      <x:c r="T9" s="59">
        <x:f>SUM('Part C'!$R9:$S9)</x:f>
      </x:c>
      <x:c r="U9" s="81" t="n">
        <x:v>37538.8467741935</x:v>
      </x:c>
      <x:c r="V9" s="81" t="n">
        <x:v>5893.98387096774</x:v>
      </x:c>
      <x:c r="W9" s="81" t="n">
        <x:v>1508041.9266055</x:v>
      </x:c>
      <x:c r="X9" s="81" t="n">
        <x:v>6893712.9266055</x:v>
      </x:c>
      <x:c r="Y9" s="12" t="n">
        <x:v>55594.4590855283</x:v>
      </x:c>
    </x:row>
    <x:row r="10" spans="1:25" s="6" customFormat="1">
      <x:c r="A10" s="184" t="s">
        <x:v>143</x:v>
      </x:c>
      <x:c r="B10" s="184" t="s">
        <x:v>144</x:v>
      </x:c>
      <x:c r="C10" s="184" t="s">
        <x:v>133</x:v>
      </x:c>
      <x:c r="D10" s="81" t="n">
        <x:v>2685332</x:v>
      </x:c>
      <x:c r="E10" s="81" t="n">
        <x:v>652096</x:v>
      </x:c>
      <x:c r="F10" s="116" t="n">
        <x:v>1737481.94560456</x:v>
      </x:c>
      <x:c r="G10" s="81" t="n">
        <x:v>249327</x:v>
      </x:c>
      <x:c r="H10" s="81" t="n">
        <x:v>310877</x:v>
      </x:c>
      <x:c r="I10" s="117">
        <x:f>SUM(D10:H10)</x:f>
      </x:c>
      <x:c r="J10" s="81" t="n">
        <x:v>3271001</x:v>
      </x:c>
      <x:c r="K10" s="81" t="n">
        <x:v>0</x:v>
      </x:c>
      <x:c r="L10" s="81" t="n">
        <x:v>1410637</x:v>
      </x:c>
      <x:c r="M10" s="81" t="n">
        <x:v>0</x:v>
      </x:c>
      <x:c r="N10" s="81" t="n">
        <x:v>306264</x:v>
      </x:c>
      <x:c r="O10" s="81" t="n">
        <x:v>186407</x:v>
      </x:c>
      <x:c r="P10" s="81" t="n">
        <x:v>460807</x:v>
      </x:c>
      <x:c r="Q10" s="117">
        <x:f>SUM(J10:P10)</x:f>
      </x:c>
      <x:c r="R10" s="81" t="n">
        <x:v>4913986</x:v>
      </x:c>
      <x:c r="S10" s="81" t="n">
        <x:v>721130</x:v>
      </x:c>
      <x:c r="T10" s="59">
        <x:f>SUM('Part C'!$R10:$S10)</x:f>
      </x:c>
      <x:c r="U10" s="81" t="n">
        <x:v>32759.9066666667</x:v>
      </x:c>
      <x:c r="V10" s="81" t="n">
        <x:v>4807.53333333333</x:v>
      </x:c>
      <x:c r="W10" s="81" t="n">
        <x:v>1824244.26605505</x:v>
      </x:c>
      <x:c r="X10" s="81" t="n">
        <x:v>7459360.26605505</x:v>
      </x:c>
      <x:c r="Y10" s="12" t="n">
        <x:v>49729.068440367</x:v>
      </x:c>
    </x:row>
    <x:row r="11" spans="1:25" s="6" customFormat="1">
      <x:c r="A11" s="184" t="s">
        <x:v>145</x:v>
      </x:c>
      <x:c r="B11" s="184" t="s">
        <x:v>146</x:v>
      </x:c>
      <x:c r="C11" s="184" t="s">
        <x:v>133</x:v>
      </x:c>
      <x:c r="D11" s="81" t="n">
        <x:v>5998135</x:v>
      </x:c>
      <x:c r="E11" s="81" t="n">
        <x:v>1942144</x:v>
      </x:c>
      <x:c r="F11" s="116" t="n">
        <x:v>4133749.52375394</x:v>
      </x:c>
      <x:c r="G11" s="81" t="n">
        <x:v>746197</x:v>
      </x:c>
      <x:c r="H11" s="81" t="n">
        <x:v>1105305</x:v>
      </x:c>
      <x:c r="I11" s="117">
        <x:f>SUM(D11:H11)</x:f>
      </x:c>
      <x:c r="J11" s="81" t="n">
        <x:v>8920021</x:v>
      </x:c>
      <x:c r="K11" s="81" t="n">
        <x:v>0</x:v>
      </x:c>
      <x:c r="L11" s="81" t="n">
        <x:v>1688350</x:v>
      </x:c>
      <x:c r="M11" s="81" t="n">
        <x:v>0</x:v>
      </x:c>
      <x:c r="N11" s="81" t="n">
        <x:v>869624</x:v>
      </x:c>
      <x:c r="O11" s="81" t="n">
        <x:v>466713</x:v>
      </x:c>
      <x:c r="P11" s="81" t="n">
        <x:v>1980821</x:v>
      </x:c>
      <x:c r="Q11" s="117">
        <x:f>SUM(J11:P11)</x:f>
      </x:c>
      <x:c r="R11" s="81" t="n">
        <x:v>13297069</x:v>
      </x:c>
      <x:c r="S11" s="81" t="n">
        <x:v>628461</x:v>
      </x:c>
      <x:c r="T11" s="59">
        <x:f>SUM('Part C'!$R11:$S11)</x:f>
      </x:c>
      <x:c r="U11" s="81" t="n">
        <x:v>32196.2929782082</x:v>
      </x:c>
      <x:c r="V11" s="81" t="n">
        <x:v>1521.69733656174</x:v>
      </x:c>
      <x:c r="W11" s="81" t="n">
        <x:v>5022752.54587156</x:v>
      </x:c>
      <x:c r="X11" s="81" t="n">
        <x:v>18948282.5458716</x:v>
      </x:c>
      <x:c r="Y11" s="12" t="n">
        <x:v>45879.618755137</x:v>
      </x:c>
    </x:row>
    <x:row r="12" spans="1:25" s="6" customFormat="1">
      <x:c r="A12" s="184" t="s">
        <x:v>150</x:v>
      </x:c>
      <x:c r="B12" s="184" t="s">
        <x:v>151</x:v>
      </x:c>
      <x:c r="C12" s="184" t="s">
        <x:v>133</x:v>
      </x:c>
      <x:c r="D12" s="81" t="n">
        <x:v>2721015</x:v>
      </x:c>
      <x:c r="E12" s="81" t="n">
        <x:v>793589</x:v>
      </x:c>
      <x:c r="F12" s="116" t="n">
        <x:v>1829720.66991395</x:v>
      </x:c>
      <x:c r="G12" s="81" t="n">
        <x:v>311151</x:v>
      </x:c>
      <x:c r="H12" s="81" t="n">
        <x:v>470324</x:v>
      </x:c>
      <x:c r="I12" s="117">
        <x:f>SUM(D12:H12)</x:f>
      </x:c>
      <x:c r="J12" s="81" t="n">
        <x:v>4010421</x:v>
      </x:c>
      <x:c r="K12" s="81" t="n">
        <x:v>0</x:v>
      </x:c>
      <x:c r="L12" s="81" t="n">
        <x:v>783524</x:v>
      </x:c>
      <x:c r="M12" s="81" t="n">
        <x:v>0</x:v>
      </x:c>
      <x:c r="N12" s="81" t="n">
        <x:v>351891</x:v>
      </x:c>
      <x:c r="O12" s="81" t="n">
        <x:v>182905</x:v>
      </x:c>
      <x:c r="P12" s="81" t="n">
        <x:v>797060</x:v>
      </x:c>
      <x:c r="Q12" s="117">
        <x:f>SUM(J12:P12)</x:f>
      </x:c>
      <x:c r="R12" s="81" t="n">
        <x:v>5525927</x:v>
      </x:c>
      <x:c r="S12" s="81" t="n">
        <x:v>599873</x:v>
      </x:c>
      <x:c r="T12" s="59">
        <x:f>SUM('Part C'!$R12:$S12)</x:f>
      </x:c>
      <x:c r="U12" s="81" t="n">
        <x:v>32697.7928994083</x:v>
      </x:c>
      <x:c r="V12" s="81" t="n">
        <x:v>3549.54437869823</x:v>
      </x:c>
      <x:c r="W12" s="81" t="n">
        <x:v>2055315.20642202</x:v>
      </x:c>
      <x:c r="X12" s="81" t="n">
        <x:v>8181115.20642202</x:v>
      </x:c>
      <x:c r="Y12" s="12" t="n">
        <x:v>48408.9657184735</x:v>
      </x:c>
    </x:row>
    <x:row r="13" spans="1:25" s="3" customFormat="1" ht="15" customHeight="1">
      <x:c r="A13" s="4" t="s">
        <x:v>155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133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133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133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215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216</x:v>
      </x:c>
      <x:c r="G16" s="144" t="s"/>
      <x:c r="H16" s="144" t="s"/>
      <x:c r="I16" s="144" t="s"/>
      <x:c r="J16" s="135" t="s"/>
      <x:c r="K16" s="134" t="s">
        <x:v>217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218</x:v>
      </x:c>
      <x:c r="F17" s="97" t="s">
        <x:v>197</x:v>
      </x:c>
      <x:c r="G17" s="5" t="s">
        <x:v>198</x:v>
      </x:c>
      <x:c r="H17" s="5" t="s">
        <x:v>199</x:v>
      </x:c>
      <x:c r="I17" s="98" t="s">
        <x:v>200</x:v>
      </x:c>
      <x:c r="J17" s="11" t="s">
        <x:v>201</x:v>
      </x:c>
      <x:c r="K17" s="97" t="s">
        <x:v>202</x:v>
      </x:c>
      <x:c r="L17" s="5" t="s">
        <x:v>214</x:v>
      </x:c>
      <x:c r="M17" s="98" t="s">
        <x:v>219</x:v>
      </x:c>
      <x:c r="N17" s="61" t="s">
        <x:v>205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220</x:v>
      </x:c>
      <x:c r="E18" s="16" t="n">
        <x:v>2</x:v>
      </x:c>
      <x:c r="F18" s="7" t="n">
        <x:v>20</x:v>
      </x:c>
      <x:c r="G18" s="7" t="n">
        <x:v>23</x:v>
      </x:c>
      <x:c r="H18" s="7" t="n">
        <x:v>0</x:v>
      </x:c>
      <x:c r="I18" s="7" t="n">
        <x:v>0</x:v>
      </x:c>
      <x:c r="J18" s="17">
        <x:f>SUM(F18:I18)</x:f>
      </x:c>
      <x:c r="K18" s="81" t="n">
        <x:v>258032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133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133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231</x:v>
      </x:c>
      <x:c r="C1" s="82" t="s">
        <x:v>232</x:v>
      </x:c>
    </x:row>
    <x:row r="2" spans="1:9" x14ac:dyDescent="0.3">
      <x:c r="A2" s="2" t="s">
        <x:v>134</x:v>
      </x:c>
      <x:c r="B2" s="83" t="s">
        <x:v>173</x:v>
      </x:c>
      <x:c r="C2" s="83" t="s">
        <x:v>137</x:v>
      </x:c>
    </x:row>
    <x:row r="3" spans="1:9" x14ac:dyDescent="0.3">
      <x:c r="A3" s="2" t="s">
        <x:v>233</x:v>
      </x:c>
      <x:c r="B3" s="83" t="s">
        <x:v>234</x:v>
      </x:c>
      <x:c r="C3" s="83" t="s">
        <x:v>138</x:v>
      </x:c>
      <x:c r="D3" s="2" t="s">
        <x:v>134</x:v>
      </x:c>
      <x:c r="F3" s="2" t="s">
        <x:v>173</x:v>
      </x:c>
      <x:c r="H3" s="2" t="n">
        <x:v>2022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152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152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