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<x:sst xmlns:x="http://schemas.openxmlformats.org/spreadsheetml/2006/main" count="238" uniqueCount="238">
  <x:si>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</x:si>
  <x:si>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</x:si>
  <x:si>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Northeast</x:t>
  </x:si>
  <x:si>
    <x:t>BEDS Code</x:t>
  </x:si>
  <x:si>
    <x:t>131101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</x:si>
  <x:si>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</x:si>
  <x:si>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</x:si>
  <x:si>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</x:si>
  <x:si>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</x:si>
  <x:si>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</x:si>
  <x:si>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Farrier</x:t>
  </x:si>
  <x:si>
    <x:t>Street Address Line 1</x:t>
  </x:si>
  <x:si>
    <x:t>194 Haight Road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</x:si>
  <x:si>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</x:si>
  <x:si>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</x:si>
  <x:si>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</x:si>
  <x:si>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</x:si>
  <x:si>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</x:si>
  <x:si>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robert.farrier@webutuck.org</x:t>
  </x:si>
  <x:si>
    <x:t>City</x:t>
  </x:si>
  <x:si>
    <x:t>Amenia</x:t>
  </x:si>
  <x:si>
    <x:t>Phone Number</x:t>
  </x:si>
  <x:si>
    <x:t>8453734100</x:t>
  </x:si>
  <x:si>
    <x:t>Zip Code</x:t>
  </x:si>
  <x:si>
    <x:t>12501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</x:si>
  <x:si>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</x:si>
  <x:si>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</x:si>
  <x:si>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</x:si>
  <x:si>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</x:si>
  <x:si>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</x:si>
  <x:si>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</x:si>
  <x:si>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</x:si>
  <x:si>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</x:si>
  <x:si>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</x:si>
  <x:si>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</x:si>
  <x:si>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</x:si>
  <x:si>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</x:si>
  <x:si>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</x:si>
  <x:si>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</x:si>
  <x:si>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</x:si>
  <x:si>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</x:si>
  <x:si>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</x:si>
  <x:si>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</x:si>
  <x:si>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</x:si>
  <x:si>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</x:si>
  <x:si>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</x:si>
  <x:si>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</x:si>
  <x:si>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</x:si>
  <x:si>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</x:si>
  <x:si>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</x:si>
  <x:si>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</x:si>
  <x:si>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</x:si>
  <x:si>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</x:si>
  <x:si>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</x:si>
  <x:si>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</x:si>
  <x:si>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</x:si>
  <x:si>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</x:si>
  <x:si>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</x:si>
  <x:si>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</x:si>
  <x:si>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</x:si>
  <x:si>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</x:si>
  <x:si>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</x:si>
  <x:si>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</x:si>
  <x:si>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</x:si>
  <x:si>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</x:si>
  <x:si>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</x:si>
  <x:si>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</x:si>
  <x:si>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</x:si>
  <x:si>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</x:si>
  <x:si>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</x:si>
  <x:si>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</x:si>
  <x:si>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</x:si>
  <x:si>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</x:si>
  <x:si>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</x:si>
  <x:si>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</x:si>
  <x:si>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</x:si>
  <x:si>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</x:si>
  <x:si>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</x:si>
  <x:si>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</x:si>
  <x:si>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</x:si>
  <x:si>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</x:si>
  <x:si>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</x:si>
  <x:si>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</x:si>
  <x:si>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</x:si>
  <x:si>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</x:si>
  <x:si>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</x:si>
  <x:si>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</x:si>
  <x:si>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</x:si>
  <x:si>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</x:si>
  <x:si>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</x:si>
  <x:si>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</x:si>
  <x:si>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</x:si>
  <x:si>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</x:si>
  <x:si>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</x:si>
  <x:si>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</x:si>
  <x:si>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</x:si>
  <x:si>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</x:si>
  <x:si>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</x:si>
  <x:si>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</x:si>
  <x:si>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</x:si>
  <x:si>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</x:si>
  <x:si>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</x:si>
  <x:si>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</x:si>
  <x:si>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</x:si>
  <x:si>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</x:si>
  <x:si>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</x:si>
  <x:si>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</x:si>
  <x:si>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</x:si>
  <x:si>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</x:si>
  <x:si>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</x:si>
  <x:si>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</x:si>
  <x:si>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</x:si>
  <x:si>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</x:si>
  <x:si>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</x:si>
  <x:si>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</x:si>
  <x:si>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</x:si>
  <x:si>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</x:si>
  <x:si>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</x:si>
  <x:si>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</x:si>
  <x:si>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</x:si>
  <x:si>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</x:si>
  <x:si>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</x:si>
  <x:si>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</x:si>
  <x:si>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</x:si>
  <x:si>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</x:si>
  <x:si>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</x:si>
  <x:si>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</x:si>
  <x:si>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</x:si>
  <x:si>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</x:si>
  <x:si>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</x:si>
  <x:si>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</x:si>
  <x:si>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131101040004</x:t>
  </x:si>
  <x:si>
    <x:t>WEBUTUCK HIGH SCHOOL</x:t>
  </x:si>
  <x:si>
    <x:t>Senior High School</x:t>
  </x:si>
  <x:si>
    <x:t>9</x:t>
  </x:si>
  <x:si>
    <x:t>12</x:t>
  </x:si>
  <x:si>
    <x:t>Yes</x:t>
  </x:si>
  <x:si>
    <x:t>No</x:t>
  </x:si>
  <x:si>
    <x:t>131101040006</x:t>
  </x:si>
  <x:si>
    <x:t>WEBUTUCK ELEMENTARY SCHOOL</x:t>
  </x:si>
  <x:si>
    <x:t>Elementary School</x:t>
  </x:si>
  <x:si>
    <x:t>Pre-K</x:t>
  </x:si>
  <x:si>
    <x:t>3</x:t>
  </x:si>
  <x:si>
    <x:t>131101040007</x:t>
  </x:si>
  <x:si>
    <x:t>EUGENE BROOKS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</x:si>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</x:sst>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23699989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1192734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1189125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1267625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1468298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503128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85000</x:v>
      </x:c>
      <x:c r="E35" s="10" t="n">
        <x:v>0</x:v>
      </x:c>
      <x:c r="F35" s="7" t="n">
        <x:v>2</x:v>
      </x:c>
      <x:c r="G35" s="132" t="n">
        <x:v>42500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6150</x:v>
      </x:c>
      <x:c r="E37" s="10" t="n">
        <x:v>0</x:v>
      </x:c>
      <x:c r="F37" s="7" t="n">
        <x:v>1</x:v>
      </x:c>
      <x:c r="G37" s="132" t="n">
        <x:v>6150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825000</x:v>
      </x:c>
      <x:c r="E38" s="10" t="n">
        <x:v>0</x:v>
      </x:c>
      <x:c r="F38" s="7" t="n">
        <x:v>10</x:v>
      </x:c>
      <x:c r="G38" s="132" t="n">
        <x:v>82500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</x:v>
      </x:c>
      <x:c r="E43" s="10" t="n">
        <x:v>0</x:v>
      </x:c>
      <x:c r="F43" s="7" t="n">
        <x:v>1</x:v>
      </x:c>
      <x:c r="G43" s="132" t="n">
        <x:v>1000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25731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785833</x:v>
      </x:c>
      <x:c r="E63" s="10" t="n">
        <x:v>0</x:v>
      </x:c>
      <x:c r="F63" s="84" t="n">
        <x:v>7</x:v>
      </x:c>
      <x:c r="G63" s="132" t="n">
        <x:v>112261.857142857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1533364</x:v>
      </x:c>
      <x:c r="E64" s="10" t="n">
        <x:v>0</x:v>
      </x:c>
      <x:c r="F64" s="84" t="n">
        <x:v>10</x:v>
      </x:c>
      <x:c r="G64" s="132" t="n">
        <x:v>153336.4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288338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668695.88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30449</x:v>
      </x:c>
      <x:c r="E72" s="10" t="n">
        <x:v>0</x:v>
      </x:c>
      <x:c r="F72" s="84" t="n">
        <x:v>1</x:v>
      </x:c>
      <x:c r="G72" s="132" t="n">
        <x:v>30449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10397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103927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9220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1870.03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1461921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7722758.52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10408915.79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201</x:v>
      </x:c>
      <x:c r="L8" s="107" t="n">
        <x:v>0</x:v>
      </x:c>
      <x:c r="M8" s="107" t="n">
        <x:v>0</x:v>
      </x:c>
      <x:c r="N8" s="107" t="n">
        <x:v>95</x:v>
      </x:c>
      <x:c r="O8" s="107" t="n">
        <x:v>17</x:v>
      </x:c>
      <x:c r="P8" s="107" t="n">
        <x:v>41</x:v>
      </x:c>
      <x:c r="Q8" s="108" t="n">
        <x:v>3</x:v>
      </x:c>
      <x:c r="R8" s="108" t="n">
        <x:v>18</x:v>
      </x:c>
      <x:c r="S8" s="108" t="n">
        <x:v>4</x:v>
      </x:c>
      <x:c r="T8" s="108" t="n">
        <x:v>1</x:v>
      </x:c>
      <x:c r="U8" s="108" t="n">
        <x:v>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173</x:v>
      </x:c>
      <x:c r="L9" s="107" t="n">
        <x:v>31</x:v>
      </x:c>
      <x:c r="M9" s="107" t="n">
        <x:v>0</x:v>
      </x:c>
      <x:c r="N9" s="107" t="n">
        <x:v>120</x:v>
      </x:c>
      <x:c r="O9" s="107" t="n">
        <x:v>23</x:v>
      </x:c>
      <x:c r="P9" s="107" t="n">
        <x:v>45</x:v>
      </x:c>
      <x:c r="Q9" s="108" t="n">
        <x:v>7</x:v>
      </x:c>
      <x:c r="R9" s="108" t="n">
        <x:v>15</x:v>
      </x:c>
      <x:c r="S9" s="108" t="n">
        <x:v>8</x:v>
      </x:c>
      <x:c r="T9" s="108" t="n">
        <x:v>1</x:v>
      </x:c>
      <x:c r="U9" s="108" t="n">
        <x:v>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227</x:v>
      </x:c>
      <x:c r="L10" s="107" t="n">
        <x:v>0</x:v>
      </x:c>
      <x:c r="M10" s="107" t="n">
        <x:v>0</x:v>
      </x:c>
      <x:c r="N10" s="107" t="n">
        <x:v>108</x:v>
      </x:c>
      <x:c r="O10" s="107" t="n">
        <x:v>41</x:v>
      </x:c>
      <x:c r="P10" s="107" t="n">
        <x:v>51</x:v>
      </x:c>
      <x:c r="Q10" s="108" t="n">
        <x:v>7</x:v>
      </x:c>
      <x:c r="R10" s="108" t="n">
        <x:v>20</x:v>
      </x:c>
      <x:c r="S10" s="108" t="n">
        <x:v>2</x:v>
      </x:c>
      <x:c r="T10" s="108" t="n">
        <x:v>1</x:v>
      </x:c>
      <x:c r="U10" s="108" t="n">
        <x:v>2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2280113</x:v>
      </x:c>
      <x:c r="E8" s="81" t="n">
        <x:v>678046</x:v>
      </x:c>
      <x:c r="F8" s="116" t="n">
        <x:v>1779297.02103256</x:v>
      </x:c>
      <x:c r="G8" s="81" t="n">
        <x:v>558146</x:v>
      </x:c>
      <x:c r="H8" s="81" t="n">
        <x:v>547693</x:v>
      </x:c>
      <x:c r="I8" s="117">
        <x:f>SUM(D8:H8)</x:f>
      </x:c>
      <x:c r="J8" s="81" t="n">
        <x:v>3084816</x:v>
      </x:c>
      <x:c r="K8" s="81" t="n">
        <x:v>0</x:v>
      </x:c>
      <x:c r="L8" s="81" t="n">
        <x:v>1199416</x:v>
      </x:c>
      <x:c r="M8" s="81" t="n">
        <x:v>0</x:v>
      </x:c>
      <x:c r="N8" s="81" t="n">
        <x:v>570529</x:v>
      </x:c>
      <x:c r="O8" s="81" t="n">
        <x:v>642172</x:v>
      </x:c>
      <x:c r="P8" s="81" t="n">
        <x:v>346362</x:v>
      </x:c>
      <x:c r="Q8" s="117">
        <x:f>SUM(J8:P8)</x:f>
      </x:c>
      <x:c r="R8" s="81" t="n">
        <x:v>5463960</x:v>
      </x:c>
      <x:c r="S8" s="81" t="n">
        <x:v>379335</x:v>
      </x:c>
      <x:c r="T8" s="59">
        <x:f>SUM('Part C'!$R8:$S8)</x:f>
      </x:c>
      <x:c r="U8" s="81" t="n">
        <x:v>27183.8805970149</x:v>
      </x:c>
      <x:c r="V8" s="81" t="n">
        <x:v>1887.23880597015</x:v>
      </x:c>
      <x:c r="W8" s="81" t="n">
        <x:v>1564666.02517405</x:v>
      </x:c>
      <x:c r="X8" s="81" t="n">
        <x:v>7407961.02517405</x:v>
      </x:c>
      <x:c r="Y8" s="12" t="n">
        <x:v>36855.5274884281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2200663</x:v>
      </x:c>
      <x:c r="E9" s="81" t="n">
        <x:v>632367</x:v>
      </x:c>
      <x:c r="F9" s="116" t="n">
        <x:v>1704033.43413788</x:v>
      </x:c>
      <x:c r="G9" s="81" t="n">
        <x:v>566476</x:v>
      </x:c>
      <x:c r="H9" s="81" t="n">
        <x:v>539089</x:v>
      </x:c>
      <x:c r="I9" s="117">
        <x:f>SUM(D9:H9)</x:f>
      </x:c>
      <x:c r="J9" s="81" t="n">
        <x:v>2675819</x:v>
      </x:c>
      <x:c r="K9" s="81" t="n">
        <x:v>180709</x:v>
      </x:c>
      <x:c r="L9" s="81" t="n">
        <x:v>1222860</x:v>
      </x:c>
      <x:c r="M9" s="81" t="n">
        <x:v>0</x:v>
      </x:c>
      <x:c r="N9" s="81" t="n">
        <x:v>578801</x:v>
      </x:c>
      <x:c r="O9" s="81" t="n">
        <x:v>334747</x:v>
      </x:c>
      <x:c r="P9" s="81" t="n">
        <x:v>649692</x:v>
      </x:c>
      <x:c r="Q9" s="117">
        <x:f>SUM(J9:P9)</x:f>
      </x:c>
      <x:c r="R9" s="81" t="n">
        <x:v>5257631</x:v>
      </x:c>
      <x:c r="S9" s="81" t="n">
        <x:v>384996</x:v>
      </x:c>
      <x:c r="T9" s="59">
        <x:f>SUM('Part C'!$R9:$S9)</x:f>
      </x:c>
      <x:c r="U9" s="81" t="n">
        <x:v>25772.7009803922</x:v>
      </x:c>
      <x:c r="V9" s="81" t="n">
        <x:v>1887.23529411765</x:v>
      </x:c>
      <x:c r="W9" s="81" t="n">
        <x:v>1588019.24943038</x:v>
      </x:c>
      <x:c r="X9" s="81" t="n">
        <x:v>7230646.24943038</x:v>
      </x:c>
      <x:c r="Y9" s="12" t="n">
        <x:v>35444.3443599528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2173234</x:v>
      </x:c>
      <x:c r="E10" s="81" t="n">
        <x:v>493176</x:v>
      </x:c>
      <x:c r="F10" s="116" t="n">
        <x:v>1603813.51031213</x:v>
      </x:c>
      <x:c r="G10" s="81" t="n">
        <x:v>630344</x:v>
      </x:c>
      <x:c r="H10" s="81" t="n">
        <x:v>589411</x:v>
      </x:c>
      <x:c r="I10" s="117">
        <x:f>SUM(D10:H10)</x:f>
      </x:c>
      <x:c r="J10" s="81" t="n">
        <x:v>3259047</x:v>
      </x:c>
      <x:c r="K10" s="81" t="n">
        <x:v>0</x:v>
      </x:c>
      <x:c r="L10" s="81" t="n">
        <x:v>834327</x:v>
      </x:c>
      <x:c r="M10" s="81" t="n">
        <x:v>0</x:v>
      </x:c>
      <x:c r="N10" s="81" t="n">
        <x:v>645470</x:v>
      </x:c>
      <x:c r="O10" s="81" t="n">
        <x:v>361760</x:v>
      </x:c>
      <x:c r="P10" s="81" t="n">
        <x:v>389374</x:v>
      </x:c>
      <x:c r="Q10" s="117">
        <x:f>SUM(J10:P10)</x:f>
      </x:c>
      <x:c r="R10" s="81" t="n">
        <x:v>5061576</x:v>
      </x:c>
      <x:c r="S10" s="81" t="n">
        <x:v>428403</x:v>
      </x:c>
      <x:c r="T10" s="59">
        <x:f>SUM('Part C'!$R10:$S10)</x:f>
      </x:c>
      <x:c r="U10" s="81" t="n">
        <x:v>22297.6916299559</x:v>
      </x:c>
      <x:c r="V10" s="81" t="n">
        <x:v>1887.23788546256</x:v>
      </x:c>
      <x:c r="W10" s="81" t="n">
        <x:v>1767060.63539557</x:v>
      </x:c>
      <x:c r="X10" s="81" t="n">
        <x:v>7257039.63539557</x:v>
      </x:c>
      <x:c r="Y10" s="12" t="n">
        <x:v>31969.3376008615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77002</x:v>
      </x:c>
      <x:c r="L9" s="81" t="n">
        <x:v>103707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