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<x:sst xmlns:x="http://schemas.openxmlformats.org/spreadsheetml/2006/main" count="248" uniqueCount="248">
  <x:si>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</x:si>
  <x:si>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</x:si>
  <x:si>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North Colonie</x:t>
  </x:si>
  <x:si>
    <x:t>BEDS Code</x:t>
  </x:si>
  <x:si>
    <x:t>010623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</x:si>
  <x:si>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</x:si>
  <x:si>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</x:si>
  <x:si>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</x:si>
  <x:si>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</x:si>
  <x:si>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</x:si>
  <x:si>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Scott Hoot</x:t>
  </x:si>
  <x:si>
    <x:t>Street Address Line 1</x:t>
  </x:si>
  <x:si>
    <x:t>91 Fiddlers Lane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</x:si>
  <x:si>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</x:si>
  <x:si>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</x:si>
  <x:si>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</x:si>
  <x:si>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</x:si>
  <x:si>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</x:si>
  <x:si>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scotthoot@ncolonie.org</x:t>
  </x:si>
  <x:si>
    <x:t>City</x:t>
  </x:si>
  <x:si>
    <x:t>Latham</x:t>
  </x:si>
  <x:si>
    <x:t>Phone Number</x:t>
  </x:si>
  <x:si>
    <x:t>5187858591</x:t>
  </x:si>
  <x:si>
    <x:t>Zip Code</x:t>
  </x:si>
  <x:si>
    <x:t>12110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</x:si>
  <x:si>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</x:si>
  <x:si>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</x:si>
  <x:si>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</x:si>
  <x:si>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</x:si>
  <x:si>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</x:si>
  <x:si>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</x:si>
  <x:si>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</x:si>
  <x:si>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</x:si>
  <x:si>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</x:si>
  <x:si>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</x:si>
  <x:si>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</x:si>
  <x:si>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</x:si>
  <x:si>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</x:si>
  <x:si>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</x:si>
  <x:si>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</x:si>
  <x:si>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</x:si>
  <x:si>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</x:si>
  <x:si>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</x:si>
  <x:si>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</x:si>
  <x:si>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</x:si>
  <x:si>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</x:si>
  <x:si>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</x:si>
  <x:si>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</x:si>
  <x:si>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</x:si>
  <x:si>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</x:si>
  <x:si>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</x:si>
  <x:si>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</x:si>
  <x:si>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</x:si>
  <x:si>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</x:si>
  <x:si>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</x:si>
  <x:si>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</x:si>
  <x:si>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</x:si>
  <x:si>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</x:si>
  <x:si>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</x:si>
  <x:si>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</x:si>
  <x:si>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</x:si>
  <x:si>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</x:si>
  <x:si>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</x:si>
  <x:si>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</x:si>
  <x:si>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</x:si>
  <x:si>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</x:si>
  <x:si>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</x:si>
  <x:si>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</x:si>
  <x:si>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</x:si>
  <x:si>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</x:si>
  <x:si>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</x:si>
  <x:si>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</x:si>
  <x:si>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</x:si>
  <x:si>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</x:si>
  <x:si>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</x:si>
  <x:si>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</x:si>
  <x:si>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</x:si>
  <x:si>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</x:si>
  <x:si>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</x:si>
  <x:si>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</x:si>
  <x:si>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</x:si>
  <x:si>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</x:si>
  <x:si>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</x:si>
  <x:si>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</x:si>
  <x:si>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</x:si>
  <x:si>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</x:si>
  <x:si>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</x:si>
  <x:si>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</x:si>
  <x:si>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</x:si>
  <x:si>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</x:si>
  <x:si>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</x:si>
  <x:si>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</x:si>
  <x:si>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</x:si>
  <x:si>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</x:si>
  <x:si>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</x:si>
  <x:si>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</x:si>
  <x:si>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</x:si>
  <x:si>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</x:si>
  <x:si>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</x:si>
  <x:si>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</x:si>
  <x:si>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</x:si>
  <x:si>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</x:si>
  <x:si>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</x:si>
  <x:si>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</x:si>
  <x:si>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</x:si>
  <x:si>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</x:si>
  <x:si>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</x:si>
  <x:si>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</x:si>
  <x:si>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</x:si>
  <x:si>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</x:si>
  <x:si>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</x:si>
  <x:si>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</x:si>
  <x:si>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</x:si>
  <x:si>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</x:si>
  <x:si>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</x:si>
  <x:si>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</x:si>
  <x:si>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</x:si>
  <x:si>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</x:si>
  <x:si>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</x:si>
  <x:si>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</x:si>
  <x:si>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</x:si>
  <x:si>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</x:si>
  <x:si>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</x:si>
  <x:si>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</x:si>
  <x:si>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</x:si>
  <x:si>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</x:si>
  <x:si>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</x:si>
  <x:si>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</x:si>
  <x:si>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</x:si>
  <x:si>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</x:si>
  <x:si>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</x:si>
  <x:si>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010623060002</x:t>
  </x:si>
  <x:si>
    <x:t>BLUE CREEK SCHOOL</x:t>
  </x:si>
  <x:si>
    <x:t>Elementary School</x:t>
  </x:si>
  <x:si>
    <x:t>K</x:t>
  </x:si>
  <x:si>
    <x:t>5</x:t>
  </x:si>
  <x:si>
    <x:t>Yes</x:t>
  </x:si>
  <x:si>
    <x:t>No</x:t>
  </x:si>
  <x:si>
    <x:t>010623060003</x:t>
  </x:si>
  <x:si>
    <x:t>BOGHT HILLS SCHOOL</x:t>
  </x:si>
  <x:si>
    <x:t>010623060004</x:t>
  </x:si>
  <x:si>
    <x:t>FORTS FERRY SCHOOL</x:t>
  </x:si>
  <x:si>
    <x:t>010623060006</x:t>
  </x:si>
  <x:si>
    <x:t>LATHAM RIDGE SCHOOL</x:t>
  </x:si>
  <x:si>
    <x:t>010623060007</x:t>
  </x:si>
  <x:si>
    <x:t>LOUDONVILLE SCHOOL</x:t>
  </x:si>
  <x:si>
    <x:t>010623060008</x:t>
  </x:si>
  <x:si>
    <x:t>SOUTHGATE SCHOOL</x:t>
  </x:si>
  <x:si>
    <x:t>010623060009</x:t>
  </x:si>
  <x:si>
    <x:t>SHAKER MIDDLE SCHOOL</x:t>
  </x:si>
  <x:si>
    <x:t>Middle/Junior High School</x:t>
  </x:si>
  <x:si>
    <x:t>6</x:t>
  </x:si>
  <x:si>
    <x:t>8</x:t>
  </x:si>
  <x:si>
    <x:t>010623060010</x:t>
  </x:si>
  <x:si>
    <x:t>SHAKER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</x:si>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</x:sst>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134719647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950500</x:v>
      </x:c>
      <x:c r="E15" s="10" t="n">
        <x:v>5545209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817000</x:v>
      </x:c>
      <x:c r="E16" s="10" t="n">
        <x:v>3621000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8459352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817000</x:v>
      </x:c>
      <x:c r="E24" s="10" t="n">
        <x:v>3621000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6566438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1664516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405000</x:v>
      </x:c>
      <x:c r="E33" s="10" t="n">
        <x:v>0</x:v>
      </x:c>
      <x:c r="F33" s="7" t="n">
        <x:v>33</x:v>
      </x:c>
      <x:c r="G33" s="132" t="n">
        <x:v>12272.7272727273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220000</x:v>
      </x:c>
      <x:c r="E35" s="10" t="n">
        <x:v>0</x:v>
      </x:c>
      <x:c r="F35" s="7" t="n">
        <x:v>8</x:v>
      </x:c>
      <x:c r="G35" s="132" t="n">
        <x:v>27500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540000</x:v>
      </x:c>
      <x:c r="F36" s="7" t="n">
        <x:v>100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560000</x:v>
      </x:c>
      <x:c r="E37" s="10" t="n">
        <x:v>0</x:v>
      </x:c>
      <x:c r="F37" s="7" t="n">
        <x:v>7</x:v>
      </x:c>
      <x:c r="G37" s="132" t="n">
        <x:v>80000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793000</x:v>
      </x:c>
      <x:c r="E38" s="10" t="n">
        <x:v>0</x:v>
      </x:c>
      <x:c r="F38" s="7" t="n">
        <x:v>18</x:v>
      </x:c>
      <x:c r="G38" s="132" t="n">
        <x:v>44055.5555555556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145000</x:v>
      </x:c>
      <x:c r="E41" s="10" t="n">
        <x:v>0</x:v>
      </x:c>
      <x:c r="F41" s="7" t="n">
        <x:v>7</x:v>
      </x:c>
      <x:c r="G41" s="132" t="n">
        <x:v>20714.2857142857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1467117</x:v>
      </x:c>
      <x:c r="E43" s="10" t="n">
        <x:v>239636</x:v>
      </x:c>
      <x:c r="F43" s="7" t="n">
        <x:v>1235</x:v>
      </x:c>
      <x:c r="G43" s="132" t="n">
        <x:v>1381.98623481781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33039</x:v>
      </x:c>
      <x:c r="E44" s="10" t="n">
        <x:v>0</x:v>
      </x:c>
      <x:c r="F44" s="7" t="n">
        <x:v>14</x:v>
      </x:c>
      <x:c r="G44" s="132" t="n">
        <x:v>2359.92857142857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467945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6006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77820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2585474</x:v>
      </x:c>
      <x:c r="E63" s="10" t="n">
        <x:v>0</x:v>
      </x:c>
      <x:c r="F63" s="84" t="n">
        <x:v>16</x:v>
      </x:c>
      <x:c r="G63" s="132" t="n">
        <x:v>161592.125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7580657</x:v>
      </x:c>
      <x:c r="E64" s="10" t="n">
        <x:v>0</x:v>
      </x:c>
      <x:c r="F64" s="84" t="n">
        <x:v>68</x:v>
      </x:c>
      <x:c r="G64" s="132" t="n">
        <x:v>111480.25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3357542</x:v>
      </x:c>
      <x:c r="E65" s="10" t="n">
        <x:v>0</x:v>
      </x:c>
      <x:c r="F65" s="84" t="n">
        <x:v>13</x:v>
      </x:c>
      <x:c r="G65" s="132" t="n">
        <x:v>258272.461538462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2893567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1619236</x:v>
      </x:c>
      <x:c r="E72" s="10" t="n">
        <x:v>0</x:v>
      </x:c>
      <x:c r="F72" s="84" t="n">
        <x:v>10</x:v>
      </x:c>
      <x:c r="G72" s="132" t="n">
        <x:v>161923.6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56295</x:v>
      </x:c>
      <x:c r="E74" s="10" t="n">
        <x:v>417398</x:v>
      </x:c>
      <x:c r="F74" s="84" t="n">
        <x:v>5</x:v>
      </x:c>
      <x:c r="G74" s="132" t="n">
        <x:v>94738.6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1246052</x:v>
      </x:c>
      <x:c r="E75" s="10" t="n">
        <x:v>0</x:v>
      </x:c>
      <x:c r="F75" s="84" t="n">
        <x:v>13</x:v>
      </x:c>
      <x:c r="G75" s="132" t="n">
        <x:v>95850.1538461538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851555</x:v>
      </x:c>
      <x:c r="E76" s="10" t="n">
        <x:v>367946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578304</x:v>
      </x:c>
      <x:c r="E77" s="10" t="n">
        <x:v>0</x:v>
      </x:c>
      <x:c r="F77" s="84" t="n">
        <x:v>5.2</x:v>
      </x:c>
      <x:c r="G77" s="132" t="n">
        <x:v>111212.307692308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1934215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3573887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35677143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78817061.8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439</x:v>
      </x:c>
      <x:c r="L8" s="107" t="n">
        <x:v>0</x:v>
      </x:c>
      <x:c r="M8" s="107" t="n">
        <x:v>0</x:v>
      </x:c>
      <x:c r="N8" s="107" t="n">
        <x:v>131</x:v>
      </x:c>
      <x:c r="O8" s="107" t="n">
        <x:v>40</x:v>
      </x:c>
      <x:c r="P8" s="107" t="n">
        <x:v>77</x:v>
      </x:c>
      <x:c r="Q8" s="108" t="n">
        <x:v>5</x:v>
      </x:c>
      <x:c r="R8" s="108" t="n">
        <x:v>38.7</x:v>
      </x:c>
      <x:c r="S8" s="108" t="n">
        <x:v>22</x:v>
      </x:c>
      <x:c r="T8" s="108" t="n">
        <x:v>1</x:v>
      </x:c>
      <x:c r="U8" s="108" t="n">
        <x:v>10.2</x:v>
      </x:c>
      <x:c r="V8" s="108" t="n">
        <x:v>5.1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530</x:v>
      </x:c>
      <x:c r="L9" s="107" t="n">
        <x:v>0</x:v>
      </x:c>
      <x:c r="M9" s="107" t="n">
        <x:v>0</x:v>
      </x:c>
      <x:c r="N9" s="107" t="n">
        <x:v>94</x:v>
      </x:c>
      <x:c r="O9" s="107" t="n">
        <x:v>50</x:v>
      </x:c>
      <x:c r="P9" s="107" t="n">
        <x:v>69</x:v>
      </x:c>
      <x:c r="Q9" s="108" t="n">
        <x:v>4</x:v>
      </x:c>
      <x:c r="R9" s="108" t="n">
        <x:v>40</x:v>
      </x:c>
      <x:c r="S9" s="108" t="n">
        <x:v>10</x:v>
      </x:c>
      <x:c r="T9" s="108" t="n">
        <x:v>1</x:v>
      </x:c>
      <x:c r="U9" s="108" t="n">
        <x:v>8.8</x:v>
      </x:c>
      <x:c r="V9" s="108" t="n">
        <x:v>4.1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444</x:v>
      </x:c>
      <x:c r="L10" s="107" t="n">
        <x:v>0</x:v>
      </x:c>
      <x:c r="M10" s="107" t="n">
        <x:v>0</x:v>
      </x:c>
      <x:c r="N10" s="107" t="n">
        <x:v>156</x:v>
      </x:c>
      <x:c r="O10" s="107" t="n">
        <x:v>49</x:v>
      </x:c>
      <x:c r="P10" s="107" t="n">
        <x:v>55</x:v>
      </x:c>
      <x:c r="Q10" s="108" t="n">
        <x:v>1</x:v>
      </x:c>
      <x:c r="R10" s="108" t="n">
        <x:v>36.8</x:v>
      </x:c>
      <x:c r="S10" s="108" t="n">
        <x:v>6.5</x:v>
      </x:c>
      <x:c r="T10" s="108" t="n">
        <x:v>1</x:v>
      </x:c>
      <x:c r="U10" s="108" t="n">
        <x:v>5.7</x:v>
      </x:c>
      <x:c r="V10" s="108" t="n">
        <x:v>5.1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463</x:v>
      </x:c>
      <x:c r="L11" s="107" t="n">
        <x:v>0</x:v>
      </x:c>
      <x:c r="M11" s="107" t="n">
        <x:v>0</x:v>
      </x:c>
      <x:c r="N11" s="107" t="n">
        <x:v>123</x:v>
      </x:c>
      <x:c r="O11" s="107" t="n">
        <x:v>45</x:v>
      </x:c>
      <x:c r="P11" s="107" t="n">
        <x:v>85</x:v>
      </x:c>
      <x:c r="Q11" s="108" t="n">
        <x:v>4</x:v>
      </x:c>
      <x:c r="R11" s="108" t="n">
        <x:v>34.7</x:v>
      </x:c>
      <x:c r="S11" s="108" t="n">
        <x:v>7.5</x:v>
      </x:c>
      <x:c r="T11" s="108" t="n">
        <x:v>1</x:v>
      </x:c>
      <x:c r="U11" s="108" t="n">
        <x:v>7.7</x:v>
      </x:c>
      <x:c r="V11" s="108" t="n">
        <x:v>6.1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277</x:v>
      </x:c>
      <x:c r="L12" s="107" t="n">
        <x:v>0</x:v>
      </x:c>
      <x:c r="M12" s="107" t="n">
        <x:v>0</x:v>
      </x:c>
      <x:c r="N12" s="107" t="n">
        <x:v>37</x:v>
      </x:c>
      <x:c r="O12" s="107" t="n">
        <x:v>14</x:v>
      </x:c>
      <x:c r="P12" s="107" t="n">
        <x:v>44</x:v>
      </x:c>
      <x:c r="Q12" s="108" t="n">
        <x:v>1</x:v>
      </x:c>
      <x:c r="R12" s="108" t="n">
        <x:v>25</x:v>
      </x:c>
      <x:c r="S12" s="108" t="n">
        <x:v>4.5</x:v>
      </x:c>
      <x:c r="T12" s="108" t="n">
        <x:v>1</x:v>
      </x:c>
      <x:c r="U12" s="108" t="n">
        <x:v>5.2</x:v>
      </x:c>
      <x:c r="V12" s="108" t="n">
        <x:v>3.6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437</x:v>
      </x:c>
      <x:c r="L13" s="107" t="n">
        <x:v>0</x:v>
      </x:c>
      <x:c r="M13" s="107" t="n">
        <x:v>0</x:v>
      </x:c>
      <x:c r="N13" s="107" t="n">
        <x:v>116</x:v>
      </x:c>
      <x:c r="O13" s="107" t="n">
        <x:v>32</x:v>
      </x:c>
      <x:c r="P13" s="107" t="n">
        <x:v>83</x:v>
      </x:c>
      <x:c r="Q13" s="108" t="n">
        <x:v>4</x:v>
      </x:c>
      <x:c r="R13" s="108" t="n">
        <x:v>36</x:v>
      </x:c>
      <x:c r="S13" s="108" t="n">
        <x:v>21.5</x:v>
      </x:c>
      <x:c r="T13" s="108" t="n">
        <x:v>1</x:v>
      </x:c>
      <x:c r="U13" s="108" t="n">
        <x:v>11.1</x:v>
      </x:c>
      <x:c r="V13" s="108" t="n">
        <x:v>4.1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148</x:v>
      </x:c>
      <x:c r="B14" s="168" t="s">
        <x:v>149</x:v>
      </x:c>
      <x:c r="C14" s="167" t="s">
        <x:v>16</x:v>
      </x:c>
      <x:c r="D14" s="169" t="s">
        <x:v>150</x:v>
      </x:c>
      <x:c r="E14" s="170" t="s">
        <x:v>151</x:v>
      </x:c>
      <x:c r="F14" s="170" t="s">
        <x:v>152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1420</x:v>
      </x:c>
      <x:c r="L14" s="107" t="n">
        <x:v>0</x:v>
      </x:c>
      <x:c r="M14" s="107" t="n">
        <x:v>0</x:v>
      </x:c>
      <x:c r="N14" s="107" t="n">
        <x:v>403</x:v>
      </x:c>
      <x:c r="O14" s="107" t="n">
        <x:v>57</x:v>
      </x:c>
      <x:c r="P14" s="107" t="n">
        <x:v>163</x:v>
      </x:c>
      <x:c r="Q14" s="108" t="n">
        <x:v>7</x:v>
      </x:c>
      <x:c r="R14" s="108" t="n">
        <x:v>112.4</x:v>
      </x:c>
      <x:c r="S14" s="108" t="n">
        <x:v>28</x:v>
      </x:c>
      <x:c r="T14" s="108" t="n">
        <x:v>5</x:v>
      </x:c>
      <x:c r="U14" s="108" t="n">
        <x:v>17.6</x:v>
      </x:c>
      <x:c r="V14" s="108" t="n">
        <x:v>10.2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155</x:v>
      </x:c>
      <x:c r="E15" s="170" t="s">
        <x:v>156</x:v>
      </x:c>
      <x:c r="F15" s="170" t="s">
        <x:v>157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1996</x:v>
      </x:c>
      <x:c r="L15" s="107" t="n">
        <x:v>0</x:v>
      </x:c>
      <x:c r="M15" s="107" t="n">
        <x:v>0</x:v>
      </x:c>
      <x:c r="N15" s="107" t="n">
        <x:v>615</x:v>
      </x:c>
      <x:c r="O15" s="107" t="n">
        <x:v>56</x:v>
      </x:c>
      <x:c r="P15" s="107" t="n">
        <x:v>295</x:v>
      </x:c>
      <x:c r="Q15" s="108" t="n">
        <x:v>4</x:v>
      </x:c>
      <x:c r="R15" s="108" t="n">
        <x:v>162.8</x:v>
      </x:c>
      <x:c r="S15" s="108" t="n">
        <x:v>41</x:v>
      </x:c>
      <x:c r="T15" s="108" t="n">
        <x:v>5</x:v>
      </x:c>
      <x:c r="U15" s="108" t="n">
        <x:v>25.9</x:v>
      </x:c>
      <x:c r="V15" s="108" t="n">
        <x:v>19.3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158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161</x:v>
      </x:c>
      <x:c r="E5" s="175" t="s"/>
      <x:c r="F5" s="175" t="s"/>
      <x:c r="G5" s="175" t="s"/>
      <x:c r="H5" s="175" t="s"/>
      <x:c r="I5" s="176" t="s"/>
      <x:c r="J5" s="177" t="s">
        <x:v>162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163</x:v>
      </x:c>
      <x:c r="S5" s="181" t="s"/>
      <x:c r="T5" s="182" t="s"/>
      <x:c r="U5" s="143" t="s">
        <x:v>164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165</x:v>
      </x:c>
      <x:c r="E6" s="155" t="s"/>
      <x:c r="F6" s="155" t="s"/>
      <x:c r="G6" s="89" t="s"/>
      <x:c r="H6" s="90" t="s"/>
      <x:c r="I6" s="75" t="s"/>
      <x:c r="J6" s="134" t="s">
        <x:v>166</x:v>
      </x:c>
      <x:c r="K6" s="135" t="s"/>
      <x:c r="L6" s="134" t="s">
        <x:v>167</x:v>
      </x:c>
      <x:c r="M6" s="135" t="s"/>
      <x:c r="N6" s="134" t="s">
        <x:v>168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169</x:v>
      </x:c>
      <x:c r="E7" s="100" t="s">
        <x:v>170</x:v>
      </x:c>
      <x:c r="F7" s="100" t="s">
        <x:v>171</x:v>
      </x:c>
      <x:c r="G7" s="113" t="s">
        <x:v>172</x:v>
      </x:c>
      <x:c r="H7" s="183" t="s">
        <x:v>173</x:v>
      </x:c>
      <x:c r="I7" s="113" t="s">
        <x:v>174</x:v>
      </x:c>
      <x:c r="J7" s="113" t="s">
        <x:v>175</x:v>
      </x:c>
      <x:c r="K7" s="183" t="s">
        <x:v>176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3391544</x:v>
      </x:c>
      <x:c r="E8" s="81" t="n">
        <x:v>1656863</x:v>
      </x:c>
      <x:c r="F8" s="116" t="n">
        <x:v>2056284.49744105</x:v>
      </x:c>
      <x:c r="G8" s="81" t="n">
        <x:v>150965</x:v>
      </x:c>
      <x:c r="H8" s="81" t="n">
        <x:v>227934</x:v>
      </x:c>
      <x:c r="I8" s="117">
        <x:f>SUM(D8:H8)</x:f>
      </x:c>
      <x:c r="J8" s="81" t="n">
        <x:v>3884636</x:v>
      </x:c>
      <x:c r="K8" s="81" t="n">
        <x:v>0</x:v>
      </x:c>
      <x:c r="L8" s="81" t="n">
        <x:v>2256236</x:v>
      </x:c>
      <x:c r="M8" s="81" t="n">
        <x:v>0</x:v>
      </x:c>
      <x:c r="N8" s="81" t="n">
        <x:v>539216</x:v>
      </x:c>
      <x:c r="O8" s="81" t="n">
        <x:v>306017</x:v>
      </x:c>
      <x:c r="P8" s="81" t="n">
        <x:v>497487</x:v>
      </x:c>
      <x:c r="Q8" s="117">
        <x:f>SUM(J8:P8)</x:f>
      </x:c>
      <x:c r="R8" s="81" t="n">
        <x:v>7204824</x:v>
      </x:c>
      <x:c r="S8" s="81" t="n">
        <x:v>278767</x:v>
      </x:c>
      <x:c r="T8" s="59">
        <x:f>SUM('Part C'!$R8:$S8)</x:f>
      </x:c>
      <x:c r="U8" s="81" t="n">
        <x:v>16411.8997722096</x:v>
      </x:c>
      <x:c r="V8" s="81" t="n">
        <x:v>635.004555808656</x:v>
      </x:c>
      <x:c r="W8" s="81" t="n">
        <x:v>1983755.77289377</x:v>
      </x:c>
      <x:c r="X8" s="81" t="n">
        <x:v>9467346.77289377</x:v>
      </x:c>
      <x:c r="Y8" s="12" t="n">
        <x:v>21565.7101888241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3560093</x:v>
      </x:c>
      <x:c r="E9" s="81" t="n">
        <x:v>1407496</x:v>
      </x:c>
      <x:c r="F9" s="116" t="n">
        <x:v>2023366.23223102</x:v>
      </x:c>
      <x:c r="G9" s="81" t="n">
        <x:v>150355</x:v>
      </x:c>
      <x:c r="H9" s="81" t="n">
        <x:v>238971</x:v>
      </x:c>
      <x:c r="I9" s="117">
        <x:f>SUM(D9:H9)</x:f>
      </x:c>
      <x:c r="J9" s="81" t="n">
        <x:v>4703837</x:v>
      </x:c>
      <x:c r="K9" s="81" t="n">
        <x:v>0</x:v>
      </x:c>
      <x:c r="L9" s="81" t="n">
        <x:v>1228024</x:v>
      </x:c>
      <x:c r="M9" s="81" t="n">
        <x:v>0</x:v>
      </x:c>
      <x:c r="N9" s="81" t="n">
        <x:v>490357</x:v>
      </x:c>
      <x:c r="O9" s="81" t="n">
        <x:v>330660</x:v>
      </x:c>
      <x:c r="P9" s="81" t="n">
        <x:v>627403</x:v>
      </x:c>
      <x:c r="Q9" s="117">
        <x:f>SUM(J9:P9)</x:f>
      </x:c>
      <x:c r="R9" s="81" t="n">
        <x:v>7140160</x:v>
      </x:c>
      <x:c r="S9" s="81" t="n">
        <x:v>240121</x:v>
      </x:c>
      <x:c r="T9" s="59">
        <x:f>SUM('Part C'!$R9:$S9)</x:f>
      </x:c>
      <x:c r="U9" s="81" t="n">
        <x:v>13472</x:v>
      </x:c>
      <x:c r="V9" s="81" t="n">
        <x:v>453.058490566038</x:v>
      </x:c>
      <x:c r="W9" s="81" t="n">
        <x:v>2394967.10622711</x:v>
      </x:c>
      <x:c r="X9" s="81" t="n">
        <x:v>9775248.10622711</x:v>
      </x:c>
      <x:c r="Y9" s="12" t="n">
        <x:v>18443.8643513719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3185695</x:v>
      </x:c>
      <x:c r="E10" s="81" t="n">
        <x:v>1052883</x:v>
      </x:c>
      <x:c r="F10" s="116" t="n">
        <x:v>1726430.18532276</x:v>
      </x:c>
      <x:c r="G10" s="81" t="n">
        <x:v>143859</x:v>
      </x:c>
      <x:c r="H10" s="81" t="n">
        <x:v>220938</x:v>
      </x:c>
      <x:c r="I10" s="117">
        <x:f>SUM(D10:H10)</x:f>
      </x:c>
      <x:c r="J10" s="81" t="n">
        <x:v>4215050</x:v>
      </x:c>
      <x:c r="K10" s="81" t="n">
        <x:v>0</x:v>
      </x:c>
      <x:c r="L10" s="81" t="n">
        <x:v>863122</x:v>
      </x:c>
      <x:c r="M10" s="81" t="n">
        <x:v>0</x:v>
      </x:c>
      <x:c r="N10" s="81" t="n">
        <x:v>608671</x:v>
      </x:c>
      <x:c r="O10" s="81" t="n">
        <x:v>293497</x:v>
      </x:c>
      <x:c r="P10" s="81" t="n">
        <x:v>349465</x:v>
      </x:c>
      <x:c r="Q10" s="117">
        <x:f>SUM(J10:P10)</x:f>
      </x:c>
      <x:c r="R10" s="81" t="n">
        <x:v>5884488</x:v>
      </x:c>
      <x:c r="S10" s="81" t="n">
        <x:v>445317</x:v>
      </x:c>
      <x:c r="T10" s="59">
        <x:f>SUM('Part C'!$R10:$S10)</x:f>
      </x:c>
      <x:c r="U10" s="81" t="n">
        <x:v>13253.3513513514</x:v>
      </x:c>
      <x:c r="V10" s="81" t="n">
        <x:v>1002.96621621622</x:v>
      </x:c>
      <x:c r="W10" s="81" t="n">
        <x:v>2006349.8021978</x:v>
      </x:c>
      <x:c r="X10" s="81" t="n">
        <x:v>8336154.8021978</x:v>
      </x:c>
      <x:c r="Y10" s="12" t="n">
        <x:v>18775.1234283734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3189343</x:v>
      </x:c>
      <x:c r="E11" s="81" t="n">
        <x:v>1229830</x:v>
      </x:c>
      <x:c r="F11" s="116" t="n">
        <x:v>1799988.97303844</x:v>
      </x:c>
      <x:c r="G11" s="81" t="n">
        <x:v>140556</x:v>
      </x:c>
      <x:c r="H11" s="81" t="n">
        <x:v>219843</x:v>
      </x:c>
      <x:c r="I11" s="117">
        <x:f>SUM(D11:H11)</x:f>
      </x:c>
      <x:c r="J11" s="81" t="n">
        <x:v>4071709</x:v>
      </x:c>
      <x:c r="K11" s="81" t="n">
        <x:v>0</x:v>
      </x:c>
      <x:c r="L11" s="81" t="n">
        <x:v>1180429</x:v>
      </x:c>
      <x:c r="M11" s="81" t="n">
        <x:v>0</x:v>
      </x:c>
      <x:c r="N11" s="81" t="n">
        <x:v>524519</x:v>
      </x:c>
      <x:c r="O11" s="81" t="n">
        <x:v>321653</x:v>
      </x:c>
      <x:c r="P11" s="81" t="n">
        <x:v>481250</x:v>
      </x:c>
      <x:c r="Q11" s="117">
        <x:f>SUM(J11:P11)</x:f>
      </x:c>
      <x:c r="R11" s="81" t="n">
        <x:v>6070269</x:v>
      </x:c>
      <x:c r="S11" s="81" t="n">
        <x:v>509292</x:v>
      </x:c>
      <x:c r="T11" s="59">
        <x:f>SUM('Part C'!$R11:$S11)</x:f>
      </x:c>
      <x:c r="U11" s="81" t="n">
        <x:v>13110.7321814255</x:v>
      </x:c>
      <x:c r="V11" s="81" t="n">
        <x:v>1099.98272138229</x:v>
      </x:c>
      <x:c r="W11" s="81" t="n">
        <x:v>2092207.11355311</x:v>
      </x:c>
      <x:c r="X11" s="81" t="n">
        <x:v>8671768.11355311</x:v>
      </x:c>
      <x:c r="Y11" s="12" t="n">
        <x:v>18729.5207636136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1938891</x:v>
      </x:c>
      <x:c r="E12" s="81" t="n">
        <x:v>963056</x:v>
      </x:c>
      <x:c r="F12" s="116" t="n">
        <x:v>1182002.2887409</x:v>
      </x:c>
      <x:c r="G12" s="81" t="n">
        <x:v>127620</x:v>
      </x:c>
      <x:c r="H12" s="81" t="n">
        <x:v>168960</x:v>
      </x:c>
      <x:c r="I12" s="117">
        <x:f>SUM(D12:H12)</x:f>
      </x:c>
      <x:c r="J12" s="81" t="n">
        <x:v>2671137</x:v>
      </x:c>
      <x:c r="K12" s="81" t="n">
        <x:v>0</x:v>
      </x:c>
      <x:c r="L12" s="81" t="n">
        <x:v>480454</x:v>
      </x:c>
      <x:c r="M12" s="81" t="n">
        <x:v>0</x:v>
      </x:c>
      <x:c r="N12" s="81" t="n">
        <x:v>502347</x:v>
      </x:c>
      <x:c r="O12" s="81" t="n">
        <x:v>282507</x:v>
      </x:c>
      <x:c r="P12" s="81" t="n">
        <x:v>444083</x:v>
      </x:c>
      <x:c r="Q12" s="117">
        <x:f>SUM(J12:P12)</x:f>
      </x:c>
      <x:c r="R12" s="81" t="n">
        <x:v>4208863</x:v>
      </x:c>
      <x:c r="S12" s="81" t="n">
        <x:v>171665</x:v>
      </x:c>
      <x:c r="T12" s="59">
        <x:f>SUM('Part C'!$R12:$S12)</x:f>
      </x:c>
      <x:c r="U12" s="81" t="n">
        <x:v>15194.4512635379</x:v>
      </x:c>
      <x:c r="V12" s="81" t="n">
        <x:v>619.729241877256</x:v>
      </x:c>
      <x:c r="W12" s="81" t="n">
        <x:v>1251709.22344322</x:v>
      </x:c>
      <x:c r="X12" s="81" t="n">
        <x:v>5632237.22344322</x:v>
      </x:c>
      <x:c r="Y12" s="12" t="n">
        <x:v>20332.986366221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3797697</x:v>
      </x:c>
      <x:c r="E13" s="81" t="n">
        <x:v>1736257</x:v>
      </x:c>
      <x:c r="F13" s="116" t="n">
        <x:v>2254054.36204963</x:v>
      </x:c>
      <x:c r="G13" s="81" t="n">
        <x:v>139093</x:v>
      </x:c>
      <x:c r="H13" s="81" t="n">
        <x:v>307185</x:v>
      </x:c>
      <x:c r="I13" s="117">
        <x:f>SUM(D13:H13)</x:f>
      </x:c>
      <x:c r="J13" s="81" t="n">
        <x:v>4482851</x:v>
      </x:c>
      <x:c r="K13" s="81" t="n">
        <x:v>0</x:v>
      </x:c>
      <x:c r="L13" s="81" t="n">
        <x:v>2354978</x:v>
      </x:c>
      <x:c r="M13" s="81" t="n">
        <x:v>0</x:v>
      </x:c>
      <x:c r="N13" s="81" t="n">
        <x:v>595408</x:v>
      </x:c>
      <x:c r="O13" s="81" t="n">
        <x:v>328543</x:v>
      </x:c>
      <x:c r="P13" s="81" t="n">
        <x:v>472506</x:v>
      </x:c>
      <x:c r="Q13" s="117">
        <x:f>SUM(J13:P13)</x:f>
      </x:c>
      <x:c r="R13" s="81" t="n">
        <x:v>7869211</x:v>
      </x:c>
      <x:c r="S13" s="81" t="n">
        <x:v>365075</x:v>
      </x:c>
      <x:c r="T13" s="59">
        <x:f>SUM('Part C'!$R13:$S13)</x:f>
      </x:c>
      <x:c r="U13" s="81" t="n">
        <x:v>18007.347826087</x:v>
      </x:c>
      <x:c r="V13" s="81" t="n">
        <x:v>835.411899313501</x:v>
      </x:c>
      <x:c r="W13" s="81" t="n">
        <x:v>1974718.16117216</x:v>
      </x:c>
      <x:c r="X13" s="81" t="n">
        <x:v>10209004.1611722</x:v>
      </x:c>
      <x:c r="Y13" s="12" t="n">
        <x:v>23361.5655862063</x:v>
      </x:c>
    </x:row>
    <x:row r="14" spans="1:25" s="6" customFormat="1">
      <x:c r="A14" s="184" t="s">
        <x:v>148</x:v>
      </x:c>
      <x:c r="B14" s="184" t="s">
        <x:v>149</x:v>
      </x:c>
      <x:c r="C14" s="184" t="s">
        <x:v>16</x:v>
      </x:c>
      <x:c r="D14" s="81" t="n">
        <x:v>10816169</x:v>
      </x:c>
      <x:c r="E14" s="81" t="n">
        <x:v>3192563</x:v>
      </x:c>
      <x:c r="F14" s="116" t="n">
        <x:v>5705946.14111072</x:v>
      </x:c>
      <x:c r="G14" s="81" t="n">
        <x:v>181389</x:v>
      </x:c>
      <x:c r="H14" s="81" t="n">
        <x:v>715312</x:v>
      </x:c>
      <x:c r="I14" s="117">
        <x:f>SUM(D14:H14)</x:f>
      </x:c>
      <x:c r="J14" s="81" t="n">
        <x:v>13789111</x:v>
      </x:c>
      <x:c r="K14" s="81" t="n">
        <x:v>0</x:v>
      </x:c>
      <x:c r="L14" s="81" t="n">
        <x:v>2965277</x:v>
      </x:c>
      <x:c r="M14" s="81" t="n">
        <x:v>0</x:v>
      </x:c>
      <x:c r="N14" s="81" t="n">
        <x:v>1450957</x:v>
      </x:c>
      <x:c r="O14" s="81" t="n">
        <x:v>504740</x:v>
      </x:c>
      <x:c r="P14" s="81" t="n">
        <x:v>1901295</x:v>
      </x:c>
      <x:c r="Q14" s="117">
        <x:f>SUM(J14:P14)</x:f>
      </x:c>
      <x:c r="R14" s="81" t="n">
        <x:v>19131619</x:v>
      </x:c>
      <x:c r="S14" s="81" t="n">
        <x:v>1479760</x:v>
      </x:c>
      <x:c r="T14" s="59">
        <x:f>SUM('Part C'!$R14:$S14)</x:f>
      </x:c>
      <x:c r="U14" s="81" t="n">
        <x:v>13472.9711267606</x:v>
      </x:c>
      <x:c r="V14" s="81" t="n">
        <x:v>1042.08450704225</x:v>
      </x:c>
      <x:c r="W14" s="81" t="n">
        <x:v>6416704.32234432</x:v>
      </x:c>
      <x:c r="X14" s="81" t="n">
        <x:v>27028083.3223443</x:v>
      </x:c>
      <x:c r="Y14" s="12" t="n">
        <x:v>19033.8614946087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15166134</x:v>
      </x:c>
      <x:c r="E15" s="81" t="n">
        <x:v>5444376</x:v>
      </x:c>
      <x:c r="F15" s="116" t="n">
        <x:v>8394939.67054434</x:v>
      </x:c>
      <x:c r="G15" s="81" t="n">
        <x:v>599859</x:v>
      </x:c>
      <x:c r="H15" s="81" t="n">
        <x:v>1734625</x:v>
      </x:c>
      <x:c r="I15" s="117">
        <x:f>SUM(D15:H15)</x:f>
      </x:c>
      <x:c r="J15" s="81" t="n">
        <x:v>18424560</x:v>
      </x:c>
      <x:c r="K15" s="81" t="n">
        <x:v>0</x:v>
      </x:c>
      <x:c r="L15" s="81" t="n">
        <x:v>5164500</x:v>
      </x:c>
      <x:c r="M15" s="81" t="n">
        <x:v>0</x:v>
      </x:c>
      <x:c r="N15" s="81" t="n">
        <x:v>2176204</x:v>
      </x:c>
      <x:c r="O15" s="81" t="n">
        <x:v>1358437</x:v>
      </x:c>
      <x:c r="P15" s="81" t="n">
        <x:v>4216232</x:v>
      </x:c>
      <x:c r="Q15" s="117">
        <x:f>SUM(J15:P15)</x:f>
      </x:c>
      <x:c r="R15" s="81" t="n">
        <x:v>30699702</x:v>
      </x:c>
      <x:c r="S15" s="81" t="n">
        <x:v>640232</x:v>
      </x:c>
      <x:c r="T15" s="59">
        <x:f>SUM('Part C'!$R15:$S15)</x:f>
      </x:c>
      <x:c r="U15" s="81" t="n">
        <x:v>15380.6122244489</x:v>
      </x:c>
      <x:c r="V15" s="81" t="n">
        <x:v>320.75751503006</x:v>
      </x:c>
      <x:c r="W15" s="81" t="n">
        <x:v>9019536.4981685</x:v>
      </x:c>
      <x:c r="X15" s="81" t="n">
        <x:v>40359470.4981685</x:v>
      </x:c>
      <x:c r="Y15" s="12" t="n">
        <x:v>20220.1756002848</x:v>
      </x:c>
    </x:row>
    <x:row r="16" spans="1:25" s="3" customFormat="1" ht="15" customHeight="1">
      <x:c r="A16" s="4" t="s">
        <x:v>158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2975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2975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3825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3825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2975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2975</x:v>
      </x:c>
      <x:c r="Y10" s="12" t="n">
        <x:v>0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3400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0</x:v>
      </x:c>
      <x:c r="X11" s="81" t="n">
        <x:v>3400</x:v>
      </x:c>
      <x:c r="Y11" s="12" t="n">
        <x:v>0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2125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0</x:v>
      </x:c>
      <x:c r="X12" s="81" t="n">
        <x:v>2125</x:v>
      </x:c>
      <x:c r="Y12" s="12" t="n">
        <x:v>0</x:v>
      </x:c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2975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7">
        <x:f>SUM(P13:U13)</x:f>
      </x:c>
      <x:c r="W13" s="81" t="n">
        <x:v>0</x:v>
      </x:c>
      <x:c r="X13" s="81" t="n">
        <x:v>2975</x:v>
      </x:c>
      <x:c r="Y13" s="12" t="n">
        <x:v>0</x:v>
      </x:c>
    </x:row>
    <x:row r="14" spans="1:25" s="3" customFormat="1" x14ac:dyDescent="0.3">
      <x:c r="A14" s="184" t="s">
        <x:v>148</x:v>
      </x:c>
      <x:c r="B14" s="184" t="s">
        <x:v>149</x:v>
      </x:c>
      <x:c r="C14" s="184" t="s">
        <x:v>16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10201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0</x:v>
      </x:c>
      <x:c r="X14" s="81" t="n">
        <x:v>10201</x:v>
      </x:c>
      <x:c r="Y14" s="12" t="n">
        <x:v>0</x:v>
      </x:c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14026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7">
        <x:f>SUM(P15:U15)</x:f>
      </x:c>
      <x:c r="W15" s="81" t="n">
        <x:v>0</x:v>
      </x:c>
      <x:c r="X15" s="81" t="n">
        <x:v>14026</x:v>
      </x:c>
      <x:c r="Y15" s="12" t="n">
        <x:v>0</x:v>
      </x:c>
    </x:row>
    <x:row r="16" spans="1:25" s="3" customFormat="1" ht="15" customHeight="1" x14ac:dyDescent="0.3">
      <x:c r="A16" s="4" t="s">
        <x:v>218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219</x:v>
      </x:c>
      <x:c r="G19" s="144" t="s"/>
      <x:c r="H19" s="144" t="s"/>
      <x:c r="I19" s="144" t="s"/>
      <x:c r="J19" s="135" t="s"/>
      <x:c r="K19" s="134" t="s">
        <x:v>220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221</x:v>
      </x:c>
      <x:c r="F20" s="97" t="s">
        <x:v>200</x:v>
      </x:c>
      <x:c r="G20" s="5" t="s">
        <x:v>201</x:v>
      </x:c>
      <x:c r="H20" s="5" t="s">
        <x:v>202</x:v>
      </x:c>
      <x:c r="I20" s="98" t="s">
        <x:v>203</x:v>
      </x:c>
      <x:c r="J20" s="11" t="s">
        <x:v>204</x:v>
      </x:c>
      <x:c r="K20" s="97" t="s">
        <x:v>205</x:v>
      </x:c>
      <x:c r="L20" s="5" t="s">
        <x:v>217</x:v>
      </x:c>
      <x:c r="M20" s="98" t="s">
        <x:v>222</x:v>
      </x:c>
      <x:c r="N20" s="61" t="s">
        <x:v>208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223</x:v>
      </x:c>
      <x:c r="E21" s="16" t="n">
        <x:v>4</x:v>
      </x:c>
      <x:c r="F21" s="7" t="n">
        <x:v>100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540000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224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148</x:v>
      </x:c>
      <x:c r="B14" s="184" t="s">
        <x:v>149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158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176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176</x:v>
      </x:c>
      <x:c r="H3" s="2" t="n">
        <x:v>2022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244</x:v>
      </x:c>
      <x:c r="B7" s="83" t="s">
        <x:v>245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s">
        <x:v>6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155</x:v>
      </x:c>
      <x:c r="B11" s="83" t="n">
        <x:v>8</x:v>
      </x:c>
      <x:c r="D11" s="2" t="s">
        <x:v>244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246</x:v>
      </x:c>
      <x:c r="F17" s="2" t="s">
        <x:v>244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