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<x:sst xmlns:x="http://schemas.openxmlformats.org/spreadsheetml/2006/main" count="244" uniqueCount="244">
  <x:si>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</x:si>
  <x:si>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</x:si>
  <x:si>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Niagara-Wheatfield</x:t>
  </x:si>
  <x:si>
    <x:t>BEDS Code</x:t>
  </x:si>
  <x:si>
    <x:t>400701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</x:si>
  <x:si>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</x:si>
  <x:si>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</x:si>
  <x:si>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</x:si>
  <x:si>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</x:si>
  <x:si>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</x:si>
  <x:si>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Allison Davis</x:t>
  </x:si>
  <x:si>
    <x:t>Street Address Line 1</x:t>
  </x:si>
  <x:si>
    <x:t>5700 West Street</x:t>
  </x:si>
  <x:si>
    <x:t>Title of Contact</x:t>
  </x:si>
  <x:si>
    <x:t>Assistant Superintendent of Finance and Management</x:t>
  </x:si>
  <x:si>
    <x:t>Street Address Line 2</x:t>
  </x:si>
  <x:si>
    <x:t/>
  </x:si>
  <x:si>
    <x:t>Email Address</x:t>
  </x:si>
  <x:si>
    <x:t>adavis@nwcsd.org</x:t>
  </x:si>
  <x:si>
    <x:t>City</x:t>
  </x:si>
  <x:si>
    <x:t>Sanborn</x:t>
  </x:si>
  <x:si>
    <x:t>Phone Number</x:t>
  </x:si>
  <x:si>
    <x:t>7162153024</x:t>
  </x:si>
  <x:si>
    <x:t>Zip Code</x:t>
  </x:si>
  <x:si>
    <x:t>14132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</x:si>
  <x:si>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</x:si>
  <x:si>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</x:si>
  <x:si>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</x:si>
  <x:si>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</x:si>
  <x:si>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</x:si>
  <x:si>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</x:si>
  <x:si>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</x:si>
  <x:si>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</x:si>
  <x:si>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</x:si>
  <x:si>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</x:si>
  <x:si>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</x:si>
  <x:si>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</x:si>
  <x:si>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</x:si>
  <x:si>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</x:si>
  <x:si>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</x:si>
  <x:si>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</x:si>
  <x:si>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</x:si>
  <x:si>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</x:si>
  <x:si>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</x:si>
  <x:si>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</x:si>
  <x:si>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</x:si>
  <x:si>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</x:si>
  <x:si>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</x:si>
  <x:si>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</x:si>
  <x:si>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</x:si>
  <x:si>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</x:si>
  <x:si>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</x:si>
  <x:si>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</x:si>
  <x:si>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</x:si>
  <x:si>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</x:si>
  <x:si>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</x:si>
  <x:si>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</x:si>
  <x:si>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</x:si>
  <x:si>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</x:si>
  <x:si>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</x:si>
  <x:si>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</x:si>
  <x:si>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</x:si>
  <x:si>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</x:si>
  <x:si>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</x:si>
  <x:si>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</x:si>
  <x:si>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</x:si>
  <x:si>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</x:si>
  <x:si>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</x:si>
  <x:si>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</x:si>
  <x:si>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</x:si>
  <x:si>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</x:si>
  <x:si>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</x:si>
  <x:si>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</x:si>
  <x:si>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</x:si>
  <x:si>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</x:si>
  <x:si>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</x:si>
  <x:si>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</x:si>
  <x:si>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</x:si>
  <x:si>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</x:si>
  <x:si>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</x:si>
  <x:si>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</x:si>
  <x:si>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</x:si>
  <x:si>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</x:si>
  <x:si>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</x:si>
  <x:si>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</x:si>
  <x:si>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</x:si>
  <x:si>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</x:si>
  <x:si>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</x:si>
  <x:si>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</x:si>
  <x:si>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</x:si>
  <x:si>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</x:si>
  <x:si>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</x:si>
  <x:si>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</x:si>
  <x:si>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</x:si>
  <x:si>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</x:si>
  <x:si>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</x:si>
  <x:si>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</x:si>
  <x:si>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</x:si>
  <x:si>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</x:si>
  <x:si>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</x:si>
  <x:si>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</x:si>
  <x:si>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</x:si>
  <x:si>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</x:si>
  <x:si>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</x:si>
  <x:si>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</x:si>
  <x:si>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</x:si>
  <x:si>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</x:si>
  <x:si>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</x:si>
  <x:si>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</x:si>
  <x:si>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</x:si>
  <x:si>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</x:si>
  <x:si>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</x:si>
  <x:si>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</x:si>
  <x:si>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</x:si>
  <x:si>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</x:si>
  <x:si>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</x:si>
  <x:si>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</x:si>
  <x:si>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</x:si>
  <x:si>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</x:si>
  <x:si>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</x:si>
  <x:si>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</x:si>
  <x:si>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</x:si>
  <x:si>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</x:si>
  <x:si>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</x:si>
  <x:si>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</x:si>
  <x:si>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</x:si>
  <x:si>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</x:si>
  <x:si>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</x:si>
  <x:si>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</x:si>
  <x:si>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</x:si>
  <x:si>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</x:si>
  <x:si>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400701060002</x:t>
  </x:si>
  <x:si>
    <x:t>WEST STREET ELEMENTARY SCHOOL</x:t>
  </x:si>
  <x:si>
    <x:t>Elementary School</x:t>
  </x:si>
  <x:si>
    <x:t>K</x:t>
  </x:si>
  <x:si>
    <x:t>5</x:t>
  </x:si>
  <x:si>
    <x:t>Yes</x:t>
  </x:si>
  <x:si>
    <x:t>No</x:t>
  </x:si>
  <x:si>
    <x:t>400701060003</x:t>
  </x:si>
  <x:si>
    <x:t>TUSCARORA ELEMENTARY SCHOOL</x:t>
  </x:si>
  <x:si>
    <x:t>Pre-K</x:t>
  </x:si>
  <x:si>
    <x:t>6</x:t>
  </x:si>
  <x:si>
    <x:t>400701060004</x:t>
  </x:si>
  <x:si>
    <x:t>COLONIAL VILLAGE ELEMENTARY SCHOOL</x:t>
  </x:si>
  <x:si>
    <x:t>400701060005</x:t>
  </x:si>
  <x:si>
    <x:t>ERRICK ROAD ELEMENTARY SCHOOL</x:t>
  </x:si>
  <x:si>
    <x:t>400701060009</x:t>
  </x:si>
  <x:si>
    <x:t>EDWARD TOWN MIDDLE SCHOOL</x:t>
  </x:si>
  <x:si>
    <x:t>Middle/Junior High School</x:t>
  </x:si>
  <x:si>
    <x:t>8</x:t>
  </x:si>
  <x:si>
    <x:t>400701060010</x:t>
  </x:si>
  <x:si>
    <x:t>NIAGARA-WHEATFIELD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</x:si>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</x:sst>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85518741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735995</x:v>
      </x:c>
      <x:c r="E15" s="10" t="n">
        <x:v>6689862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1878094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5992184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6253249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5992184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1878094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140800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5050351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1263485.82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263000</x:v>
      </x:c>
      <x:c r="E33" s="10" t="n">
        <x:v>0</x:v>
      </x:c>
      <x:c r="F33" s="7" t="n">
        <x:v>20</x:v>
      </x:c>
      <x:c r="G33" s="132" t="n">
        <x:v>13150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58000</x:v>
      </x:c>
      <x:c r="E35" s="10" t="n">
        <x:v>0</x:v>
      </x:c>
      <x:c r="F35" s="7" t="n">
        <x:v>2</x:v>
      </x:c>
      <x:c r="G35" s="132" t="n">
        <x:v>29000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701802</x:v>
      </x:c>
      <x:c r="E36" s="10" t="n">
        <x:v>0</x:v>
      </x:c>
      <x:c r="F36" s="7" t="n">
        <x:v>126</x:v>
      </x:c>
      <x:c r="G36" s="132" t="n">
        <x:v>5569.85714285714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4070449</x:v>
      </x:c>
      <x:c r="E37" s="10" t="n">
        <x:v>0</x:v>
      </x:c>
      <x:c r="F37" s="7" t="n">
        <x:v>54</x:v>
      </x:c>
      <x:c r="G37" s="132" t="n">
        <x:v>75378.6851851852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2200000</x:v>
      </x:c>
      <x:c r="E38" s="10" t="n">
        <x:v>0</x:v>
      </x:c>
      <x:c r="F38" s="7" t="n">
        <x:v>25</x:v>
      </x:c>
      <x:c r="G38" s="132" t="n">
        <x:v>88000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14357</x:v>
      </x:c>
      <x:c r="E43" s="10" t="n">
        <x:v>35035</x:v>
      </x:c>
      <x:c r="F43" s="7" t="n">
        <x:v>7</x:v>
      </x:c>
      <x:c r="G43" s="132" t="n">
        <x:v>7056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79415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1834234</x:v>
      </x:c>
      <x:c r="E63" s="10" t="n">
        <x:v>2700</x:v>
      </x:c>
      <x:c r="F63" s="84" t="n">
        <x:v>13.5</x:v>
      </x:c>
      <x:c r="G63" s="132" t="n">
        <x:v>136069.185185185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5413127</x:v>
      </x:c>
      <x:c r="E64" s="10" t="n">
        <x:v>10899</x:v>
      </x:c>
      <x:c r="F64" s="84" t="n">
        <x:v>61.5</x:v>
      </x:c>
      <x:c r="G64" s="132" t="n">
        <x:v>88195.5447154471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1849680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1978878.77</x:v>
      </x:c>
      <x:c r="E66" s="10" t="n">
        <x:v>1297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285052</x:v>
      </x:c>
      <x:c r="E72" s="10" t="n">
        <x:v>151510</x:v>
      </x:c>
      <x:c r="F72" s="84" t="n">
        <x:v>2.5</x:v>
      </x:c>
      <x:c r="G72" s="132" t="n">
        <x:v>174624.8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303919</x:v>
      </x:c>
      <x:c r="E74" s="10" t="n">
        <x:v>502814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770342</x:v>
      </x:c>
      <x:c r="E75" s="10" t="n">
        <x:v>42169</x:v>
      </x:c>
      <x:c r="F75" s="84" t="n">
        <x:v>6.5</x:v>
      </x:c>
      <x:c r="G75" s="132" t="n">
        <x:v>125001.692307692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500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391357</x:v>
      </x:c>
      <x:c r="E77" s="10" t="n">
        <x:v>1200</x:v>
      </x:c>
      <x:c r="F77" s="84" t="n">
        <x:v>6.5</x:v>
      </x:c>
      <x:c r="G77" s="132" t="n">
        <x:v>60393.3846153846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419701.26</x:v>
      </x:c>
      <x:c r="E78" s="10" t="n">
        <x:v>325413.88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125014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20766384.57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42973513.31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366</x:v>
      </x:c>
      <x:c r="L8" s="107" t="n">
        <x:v>0</x:v>
      </x:c>
      <x:c r="M8" s="107" t="n">
        <x:v>0</x:v>
      </x:c>
      <x:c r="N8" s="107" t="n">
        <x:v>128</x:v>
      </x:c>
      <x:c r="O8" s="107" t="n">
        <x:v>13</x:v>
      </x:c>
      <x:c r="P8" s="107" t="n">
        <x:v>35</x:v>
      </x:c>
      <x:c r="Q8" s="108" t="n">
        <x:v>2</x:v>
      </x:c>
      <x:c r="R8" s="108" t="n">
        <x:v>32.6</x:v>
      </x:c>
      <x:c r="S8" s="108" t="n">
        <x:v>7</x:v>
      </x:c>
      <x:c r="T8" s="108" t="n">
        <x:v>1</x:v>
      </x:c>
      <x:c r="U8" s="108" t="n">
        <x:v>1.5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93</x:v>
      </x:c>
      <x:c r="L9" s="107" t="n">
        <x:v>9</x:v>
      </x:c>
      <x:c r="M9" s="107" t="n">
        <x:v>0</x:v>
      </x:c>
      <x:c r="N9" s="107" t="n">
        <x:v>53</x:v>
      </x:c>
      <x:c r="O9" s="107" t="n">
        <x:v>0</x:v>
      </x:c>
      <x:c r="P9" s="107" t="n">
        <x:v>16</x:v>
      </x:c>
      <x:c r="Q9" s="108" t="n">
        <x:v>5</x:v>
      </x:c>
      <x:c r="R9" s="108" t="n">
        <x:v>13.2</x:v>
      </x:c>
      <x:c r="S9" s="108" t="n">
        <x:v>5</x:v>
      </x:c>
      <x:c r="T9" s="108" t="n">
        <x:v>1</x:v>
      </x:c>
      <x:c r="U9" s="108" t="n">
        <x:v>3.2</x:v>
      </x:c>
      <x:c r="V9" s="108" t="n">
        <x:v>2.1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383</x:v>
      </x:c>
      <x:c r="L10" s="107" t="n">
        <x:v>0</x:v>
      </x:c>
      <x:c r="M10" s="107" t="n">
        <x:v>0</x:v>
      </x:c>
      <x:c r="N10" s="107" t="n">
        <x:v>203</x:v>
      </x:c>
      <x:c r="O10" s="107" t="n">
        <x:v>1</x:v>
      </x:c>
      <x:c r="P10" s="107" t="n">
        <x:v>83</x:v>
      </x:c>
      <x:c r="Q10" s="108" t="n">
        <x:v>2</x:v>
      </x:c>
      <x:c r="R10" s="108" t="n">
        <x:v>38.3</x:v>
      </x:c>
      <x:c r="S10" s="108" t="n">
        <x:v>14</x:v>
      </x:c>
      <x:c r="T10" s="108" t="n">
        <x:v>2</x:v>
      </x:c>
      <x:c r="U10" s="108" t="n">
        <x:v>2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473</x:v>
      </x:c>
      <x:c r="L11" s="107" t="n">
        <x:v>0</x:v>
      </x:c>
      <x:c r="M11" s="107" t="n">
        <x:v>0</x:v>
      </x:c>
      <x:c r="N11" s="107" t="n">
        <x:v>94</x:v>
      </x:c>
      <x:c r="O11" s="107" t="n">
        <x:v>0</x:v>
      </x:c>
      <x:c r="P11" s="107" t="n">
        <x:v>62</x:v>
      </x:c>
      <x:c r="Q11" s="108" t="n">
        <x:v>2</x:v>
      </x:c>
      <x:c r="R11" s="108" t="n">
        <x:v>39.6</x:v>
      </x:c>
      <x:c r="S11" s="108" t="n">
        <x:v>10</x:v>
      </x:c>
      <x:c r="T11" s="108" t="n">
        <x:v>1</x:v>
      </x:c>
      <x:c r="U11" s="108" t="n">
        <x:v>2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141</x:v>
      </x:c>
      <x:c r="F12" s="170" t="s">
        <x:v>149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748</x:v>
      </x:c>
      <x:c r="L12" s="107" t="n">
        <x:v>0</x:v>
      </x:c>
      <x:c r="M12" s="107" t="n">
        <x:v>0</x:v>
      </x:c>
      <x:c r="N12" s="107" t="n">
        <x:v>386</x:v>
      </x:c>
      <x:c r="O12" s="107" t="n">
        <x:v>2</x:v>
      </x:c>
      <x:c r="P12" s="107" t="n">
        <x:v>120</x:v>
      </x:c>
      <x:c r="Q12" s="108" t="n">
        <x:v>1</x:v>
      </x:c>
      <x:c r="R12" s="108" t="n">
        <x:v>54</x:v>
      </x:c>
      <x:c r="S12" s="108" t="n">
        <x:v>20</x:v>
      </x:c>
      <x:c r="T12" s="108" t="n">
        <x:v>2</x:v>
      </x:c>
      <x:c r="U12" s="108" t="n">
        <x:v>4.3</x:v>
      </x:c>
      <x:c r="V12" s="108" t="n">
        <x:v>3.4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152</x:v>
      </x:c>
      <x:c r="E13" s="170" t="s">
        <x:v>153</x:v>
      </x:c>
      <x:c r="F13" s="170" t="s">
        <x:v>154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1114</x:v>
      </x:c>
      <x:c r="L13" s="107" t="n">
        <x:v>0</x:v>
      </x:c>
      <x:c r="M13" s="107" t="n">
        <x:v>0</x:v>
      </x:c>
      <x:c r="N13" s="107" t="n">
        <x:v>385</x:v>
      </x:c>
      <x:c r="O13" s="107" t="n">
        <x:v>5</x:v>
      </x:c>
      <x:c r="P13" s="107" t="n">
        <x:v>152</x:v>
      </x:c>
      <x:c r="Q13" s="108" t="n">
        <x:v>6</x:v>
      </x:c>
      <x:c r="R13" s="108" t="n">
        <x:v>76</x:v>
      </x:c>
      <x:c r="S13" s="108" t="n">
        <x:v>9</x:v>
      </x:c>
      <x:c r="T13" s="108" t="n">
        <x:v>3</x:v>
      </x:c>
      <x:c r="U13" s="108" t="n">
        <x:v>4.7</x:v>
      </x:c>
      <x:c r="V13" s="108" t="n">
        <x:v>3.6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140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3348623</x:v>
      </x:c>
      <x:c r="E8" s="81" t="n">
        <x:v>860249</x:v>
      </x:c>
      <x:c r="F8" s="116" t="n">
        <x:v>2021637.97981769</x:v>
      </x:c>
      <x:c r="G8" s="81" t="n">
        <x:v>323498</x:v>
      </x:c>
      <x:c r="H8" s="81" t="n">
        <x:v>157945</x:v>
      </x:c>
      <x:c r="I8" s="117">
        <x:f>SUM(D8:H8)</x:f>
      </x:c>
      <x:c r="J8" s="81" t="n">
        <x:v>4995633</x:v>
      </x:c>
      <x:c r="K8" s="81" t="n">
        <x:v>0</x:v>
      </x:c>
      <x:c r="L8" s="81" t="n">
        <x:v>693494</x:v>
      </x:c>
      <x:c r="M8" s="81" t="n">
        <x:v>0</x:v>
      </x:c>
      <x:c r="N8" s="81" t="n">
        <x:v>303011</x:v>
      </x:c>
      <x:c r="O8" s="81" t="n">
        <x:v>263200</x:v>
      </x:c>
      <x:c r="P8" s="81" t="n">
        <x:v>456615</x:v>
      </x:c>
      <x:c r="Q8" s="117">
        <x:f>SUM(J8:P8)</x:f>
      </x:c>
      <x:c r="R8" s="81" t="n">
        <x:v>5812362</x:v>
      </x:c>
      <x:c r="S8" s="81" t="n">
        <x:v>899591</x:v>
      </x:c>
      <x:c r="T8" s="59">
        <x:f>SUM('Part C'!$R8:$S8)</x:f>
      </x:c>
      <x:c r="U8" s="81" t="n">
        <x:v>15880.7704918033</x:v>
      </x:c>
      <x:c r="V8" s="81" t="n">
        <x:v>2457.89890710382</x:v>
      </x:c>
      <x:c r="W8" s="81" t="n">
        <x:v>1666095.28721281</x:v>
      </x:c>
      <x:c r="X8" s="81" t="n">
        <x:v>8378048.28721281</x:v>
      </x:c>
      <x:c r="Y8" s="12" t="n">
        <x:v>22890.8423147891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1510300</x:v>
      </x:c>
      <x:c r="E9" s="81" t="n">
        <x:v>777429</x:v>
      </x:c>
      <x:c r="F9" s="116" t="n">
        <x:v>1098859.70253558</x:v>
      </x:c>
      <x:c r="G9" s="81" t="n">
        <x:v>79270</x:v>
      </x:c>
      <x:c r="H9" s="81" t="n">
        <x:v>545240</x:v>
      </x:c>
      <x:c r="I9" s="117">
        <x:f>SUM(D9:H9)</x:f>
      </x:c>
      <x:c r="J9" s="81" t="n">
        <x:v>2421887</x:v>
      </x:c>
      <x:c r="K9" s="81" t="n">
        <x:v>90704</x:v>
      </x:c>
      <x:c r="L9" s="81" t="n">
        <x:v>336910</x:v>
      </x:c>
      <x:c r="M9" s="81" t="n">
        <x:v>0</x:v>
      </x:c>
      <x:c r="N9" s="81" t="n">
        <x:v>263836</x:v>
      </x:c>
      <x:c r="O9" s="81" t="n">
        <x:v>433235</x:v>
      </x:c>
      <x:c r="P9" s="81" t="n">
        <x:v>464527</x:v>
      </x:c>
      <x:c r="Q9" s="117">
        <x:f>SUM(J9:P9)</x:f>
      </x:c>
      <x:c r="R9" s="81" t="n">
        <x:v>3611536</x:v>
      </x:c>
      <x:c r="S9" s="81" t="n">
        <x:v>399563</x:v>
      </x:c>
      <x:c r="T9" s="59">
        <x:f>SUM('Part C'!$R9:$S9)</x:f>
      </x:c>
      <x:c r="U9" s="81" t="n">
        <x:v>35407.2156862745</x:v>
      </x:c>
      <x:c r="V9" s="81" t="n">
        <x:v>3917.28431372549</x:v>
      </x:c>
      <x:c r="W9" s="81" t="n">
        <x:v>464321.637419962</x:v>
      </x:c>
      <x:c r="X9" s="81" t="n">
        <x:v>4475420.63741996</x:v>
      </x:c>
      <x:c r="Y9" s="12" t="n">
        <x:v>43876.672915882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3972574</x:v>
      </x:c>
      <x:c r="E10" s="81" t="n">
        <x:v>1155622</x:v>
      </x:c>
      <x:c r="F10" s="116" t="n">
        <x:v>2463214.79996283</x:v>
      </x:c>
      <x:c r="G10" s="81" t="n">
        <x:v>338524</x:v>
      </x:c>
      <x:c r="H10" s="81" t="n">
        <x:v>264754</x:v>
      </x:c>
      <x:c r="I10" s="117">
        <x:f>SUM(D10:H10)</x:f>
      </x:c>
      <x:c r="J10" s="81" t="n">
        <x:v>5595569</x:v>
      </x:c>
      <x:c r="K10" s="81" t="n">
        <x:v>0</x:v>
      </x:c>
      <x:c r="L10" s="81" t="n">
        <x:v>1383040</x:v>
      </x:c>
      <x:c r="M10" s="81" t="n">
        <x:v>0</x:v>
      </x:c>
      <x:c r="N10" s="81" t="n">
        <x:v>427142</x:v>
      </x:c>
      <x:c r="O10" s="81" t="n">
        <x:v>271578</x:v>
      </x:c>
      <x:c r="P10" s="81" t="n">
        <x:v>517359</x:v>
      </x:c>
      <x:c r="Q10" s="117">
        <x:f>SUM(J10:P10)</x:f>
      </x:c>
      <x:c r="R10" s="81" t="n">
        <x:v>6989230</x:v>
      </x:c>
      <x:c r="S10" s="81" t="n">
        <x:v>1205459</x:v>
      </x:c>
      <x:c r="T10" s="59">
        <x:f>SUM('Part C'!$R10:$S10)</x:f>
      </x:c>
      <x:c r="U10" s="81" t="n">
        <x:v>18248.6422976501</x:v>
      </x:c>
      <x:c r="V10" s="81" t="n">
        <x:v>3147.41253263708</x:v>
      </x:c>
      <x:c r="W10" s="81" t="n">
        <x:v>1743482.2267828</x:v>
      </x:c>
      <x:c r="X10" s="81" t="n">
        <x:v>9938171.2267828</x:v>
      </x:c>
      <x:c r="Y10" s="12" t="n">
        <x:v>25948.2277461692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3916943</x:v>
      </x:c>
      <x:c r="E11" s="81" t="n">
        <x:v>990325</x:v>
      </x:c>
      <x:c r="F11" s="116" t="n">
        <x:v>2357096.95280445</x:v>
      </x:c>
      <x:c r="G11" s="81" t="n">
        <x:v>418072</x:v>
      </x:c>
      <x:c r="H11" s="81" t="n">
        <x:v>203966</x:v>
      </x:c>
      <x:c r="I11" s="117">
        <x:f>SUM(D11:H11)</x:f>
      </x:c>
      <x:c r="J11" s="81" t="n">
        <x:v>5823590</x:v>
      </x:c>
      <x:c r="K11" s="81" t="n">
        <x:v>0</x:v>
      </x:c>
      <x:c r="L11" s="81" t="n">
        <x:v>955706</x:v>
      </x:c>
      <x:c r="M11" s="81" t="n">
        <x:v>0</x:v>
      </x:c>
      <x:c r="N11" s="81" t="n">
        <x:v>293612</x:v>
      </x:c>
      <x:c r="O11" s="81" t="n">
        <x:v>328832</x:v>
      </x:c>
      <x:c r="P11" s="81" t="n">
        <x:v>484644</x:v>
      </x:c>
      <x:c r="Q11" s="117">
        <x:f>SUM(J11:P11)</x:f>
      </x:c>
      <x:c r="R11" s="81" t="n">
        <x:v>7396920</x:v>
      </x:c>
      <x:c r="S11" s="81" t="n">
        <x:v>489484</x:v>
      </x:c>
      <x:c r="T11" s="59">
        <x:f>SUM('Part C'!$R11:$S11)</x:f>
      </x:c>
      <x:c r="U11" s="81" t="n">
        <x:v>15638.3086680761</x:v>
      </x:c>
      <x:c r="V11" s="81" t="n">
        <x:v>1034.84989429175</x:v>
      </x:c>
      <x:c r="W11" s="81" t="n">
        <x:v>2153177.78921218</x:v>
      </x:c>
      <x:c r="X11" s="81" t="n">
        <x:v>10039581.7892122</x:v>
      </x:c>
      <x:c r="Y11" s="12" t="n">
        <x:v>21225.3314782498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5749559</x:v>
      </x:c>
      <x:c r="E12" s="81" t="n">
        <x:v>2008195</x:v>
      </x:c>
      <x:c r="F12" s="116" t="n">
        <x:v>3726264.45386854</x:v>
      </x:c>
      <x:c r="G12" s="81" t="n">
        <x:v>2397498</x:v>
      </x:c>
      <x:c r="H12" s="81" t="n">
        <x:v>434070</x:v>
      </x:c>
      <x:c r="I12" s="117">
        <x:f>SUM(D12:H12)</x:f>
      </x:c>
      <x:c r="J12" s="81" t="n">
        <x:v>9986895</x:v>
      </x:c>
      <x:c r="K12" s="81" t="n">
        <x:v>0</x:v>
      </x:c>
      <x:c r="L12" s="81" t="n">
        <x:v>1983634</x:v>
      </x:c>
      <x:c r="M12" s="81" t="n">
        <x:v>0</x:v>
      </x:c>
      <x:c r="N12" s="81" t="n">
        <x:v>459177</x:v>
      </x:c>
      <x:c r="O12" s="81" t="n">
        <x:v>496362</x:v>
      </x:c>
      <x:c r="P12" s="81" t="n">
        <x:v>1389518</x:v>
      </x:c>
      <x:c r="Q12" s="117">
        <x:f>SUM(J12:P12)</x:f>
      </x:c>
      <x:c r="R12" s="81" t="n">
        <x:v>12998996</x:v>
      </x:c>
      <x:c r="S12" s="81" t="n">
        <x:v>1316591</x:v>
      </x:c>
      <x:c r="T12" s="59">
        <x:f>SUM('Part C'!$R12:$S12)</x:f>
      </x:c>
      <x:c r="U12" s="81" t="n">
        <x:v>17378.3368983957</x:v>
      </x:c>
      <x:c r="V12" s="81" t="n">
        <x:v>1760.14839572193</x:v>
      </x:c>
      <x:c r="W12" s="81" t="n">
        <x:v>3405025.34107972</x:v>
      </x:c>
      <x:c r="X12" s="81" t="n">
        <x:v>17720612.3410797</x:v>
      </x:c>
      <x:c r="Y12" s="12" t="n">
        <x:v>23690.6582099996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8071199</x:v>
      </x:c>
      <x:c r="E13" s="81" t="n">
        <x:v>2308214</x:v>
      </x:c>
      <x:c r="F13" s="116" t="n">
        <x:v>4985519.99894828</x:v>
      </x:c>
      <x:c r="G13" s="81" t="n">
        <x:v>1027925</x:v>
      </x:c>
      <x:c r="H13" s="81" t="n">
        <x:v>878258</x:v>
      </x:c>
      <x:c r="I13" s="117">
        <x:f>SUM(D13:H13)</x:f>
      </x:c>
      <x:c r="J13" s="81" t="n">
        <x:v>11998646</x:v>
      </x:c>
      <x:c r="K13" s="81" t="n">
        <x:v>0</x:v>
      </x:c>
      <x:c r="L13" s="81" t="n">
        <x:v>1942453</x:v>
      </x:c>
      <x:c r="M13" s="81" t="n">
        <x:v>0</x:v>
      </x:c>
      <x:c r="N13" s="81" t="n">
        <x:v>787474</x:v>
      </x:c>
      <x:c r="O13" s="81" t="n">
        <x:v>717203</x:v>
      </x:c>
      <x:c r="P13" s="81" t="n">
        <x:v>1825341</x:v>
      </x:c>
      <x:c r="Q13" s="117">
        <x:f>SUM(J13:P13)</x:f>
      </x:c>
      <x:c r="R13" s="81" t="n">
        <x:v>15965480</x:v>
      </x:c>
      <x:c r="S13" s="81" t="n">
        <x:v>1305637</x:v>
      </x:c>
      <x:c r="T13" s="59">
        <x:f>SUM('Part C'!$R13:$S13)</x:f>
      </x:c>
      <x:c r="U13" s="81" t="n">
        <x:v>14331.6696588869</x:v>
      </x:c>
      <x:c r="V13" s="81" t="n">
        <x:v>1172.02603231598</x:v>
      </x:c>
      <x:c r="W13" s="81" t="n">
        <x:v>5071120.62829253</x:v>
      </x:c>
      <x:c r="X13" s="81" t="n">
        <x:v>22342237.6282925</x:v>
      </x:c>
      <x:c r="Y13" s="12" t="n">
        <x:v>20055.8686070849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9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90714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1</x:v>
      </x:c>
      <x:c r="F19" s="7" t="n">
        <x:v>126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701802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