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<x:sst xmlns:x="http://schemas.openxmlformats.org/spreadsheetml/2006/main" count="243" uniqueCount="243">
  <x:si>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</x:si>
  <x:si>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</x:si>
  <x:si>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Newark</x:t>
  </x:si>
  <x:si>
    <x:t>BEDS Code</x:t>
  </x:si>
  <x:si>
    <x:t>650101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</x:si>
  <x:si>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</x:si>
  <x:si>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</x:si>
  <x:si>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</x:si>
  <x:si>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</x:si>
  <x:si>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</x:si>
  <x:si>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Kristen Davies</x:t>
  </x:si>
  <x:si>
    <x:t>Street Address Line 1</x:t>
  </x:si>
  <x:si>
    <x:t>100 E Miller Street</x:t>
  </x:si>
  <x:si>
    <x:t>Title of Contact</x:t>
  </x:si>
  <x:si>
    <x:t>Treasurer</x:t>
  </x:si>
  <x:si>
    <x:t>Street Address Line 2</x:t>
  </x:si>
  <x:si>
    <x:t/>
  </x:si>
  <x:si>
    <x:t>Email Address</x:t>
  </x:si>
  <x:si>
    <x:t>kristen.davies@newarkcsd.org</x:t>
  </x:si>
  <x:si>
    <x:t>City</x:t>
  </x:si>
  <x:si>
    <x:t>Phone Number</x:t>
  </x:si>
  <x:si>
    <x:t>3153323231</x:t>
  </x:si>
  <x:si>
    <x:t>Zip Code</x:t>
  </x:si>
  <x:si>
    <x:t>14513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</x:si>
  <x:si>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</x:si>
  <x:si>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</x:si>
  <x:si>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</x:si>
  <x:si>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</x:si>
  <x:si>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</x:si>
  <x:si>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</x:si>
  <x:si>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</x:si>
  <x:si>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</x:si>
  <x:si>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</x:si>
  <x:si>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</x:si>
  <x:si>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</x:si>
  <x:si>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</x:si>
  <x:si>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</x:si>
  <x:si>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</x:si>
  <x:si>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</x:si>
  <x:si>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</x:si>
  <x:si>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</x:si>
  <x:si>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</x:si>
  <x:si>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</x:si>
  <x:si>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</x:si>
  <x:si>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</x:si>
  <x:si>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</x:si>
  <x:si>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</x:si>
  <x:si>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</x:si>
  <x:si>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</x:si>
  <x:si>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</x:si>
  <x:si>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</x:si>
  <x:si>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</x:si>
  <x:si>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</x:si>
  <x:si>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</x:si>
  <x:si>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</x:si>
  <x:si>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</x:si>
  <x:si>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</x:si>
  <x:si>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</x:si>
  <x:si>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</x:si>
  <x:si>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</x:si>
  <x:si>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</x:si>
  <x:si>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</x:si>
  <x:si>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</x:si>
  <x:si>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</x:si>
  <x:si>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</x:si>
  <x:si>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</x:si>
  <x:si>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</x:si>
  <x:si>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</x:si>
  <x:si>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</x:si>
  <x:si>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</x:si>
  <x:si>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</x:si>
  <x:si>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</x:si>
  <x:si>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</x:si>
  <x:si>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</x:si>
  <x:si>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</x:si>
  <x:si>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</x:si>
  <x:si>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</x:si>
  <x:si>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</x:si>
  <x:si>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</x:si>
  <x:si>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</x:si>
  <x:si>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</x:si>
  <x:si>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</x:si>
  <x:si>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</x:si>
  <x:si>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</x:si>
  <x:si>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</x:si>
  <x:si>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</x:si>
  <x:si>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</x:si>
  <x:si>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</x:si>
  <x:si>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</x:si>
  <x:si>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</x:si>
  <x:si>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</x:si>
  <x:si>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</x:si>
  <x:si>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</x:si>
  <x:si>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</x:si>
  <x:si>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</x:si>
  <x:si>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</x:si>
  <x:si>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</x:si>
  <x:si>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</x:si>
  <x:si>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</x:si>
  <x:si>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</x:si>
  <x:si>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</x:si>
  <x:si>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</x:si>
  <x:si>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</x:si>
  <x:si>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</x:si>
  <x:si>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</x:si>
  <x:si>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</x:si>
  <x:si>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</x:si>
  <x:si>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</x:si>
  <x:si>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</x:si>
  <x:si>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</x:si>
  <x:si>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</x:si>
  <x:si>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</x:si>
  <x:si>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</x:si>
  <x:si>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</x:si>
  <x:si>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</x:si>
  <x:si>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</x:si>
  <x:si>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</x:si>
  <x:si>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</x:si>
  <x:si>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</x:si>
  <x:si>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</x:si>
  <x:si>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</x:si>
  <x:si>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</x:si>
  <x:si>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</x:si>
  <x:si>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</x:si>
  <x:si>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</x:si>
  <x:si>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</x:si>
  <x:si>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</x:si>
  <x:si>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</x:si>
  <x:si>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</x:si>
  <x:si>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</x:si>
  <x:si>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650101060001</x:t>
  </x:si>
  <x:si>
    <x:t>PERKINS ELEMENTARY SCHOOL</x:t>
  </x:si>
  <x:si>
    <x:t>Elementary School</x:t>
  </x:si>
  <x:si>
    <x:t>Pre-K</x:t>
  </x:si>
  <x:si>
    <x:t>2</x:t>
  </x:si>
  <x:si>
    <x:t>Yes</x:t>
  </x:si>
  <x:si>
    <x:t>No</x:t>
  </x:si>
  <x:si>
    <x:t>650101060002</x:t>
  </x:si>
  <x:si>
    <x:t>NORMAN R KELLEY INTERMEDIATE SCHOOL</x:t>
  </x:si>
  <x:si>
    <x:t>3</x:t>
  </x:si>
  <x:si>
    <x:t>5</x:t>
  </x:si>
  <x:si>
    <x:t>650101060003</x:t>
  </x:si>
  <x:si>
    <x:t>LINCOLN ELEMENTARY SCHOOL</x:t>
  </x:si>
  <x:si>
    <x:t>650101060005</x:t>
  </x:si>
  <x:si>
    <x:t>NEWARK MIDDLE SCHOOL</x:t>
  </x:si>
  <x:si>
    <x:t>Middle/Junior High School</x:t>
  </x:si>
  <x:si>
    <x:t>6</x:t>
  </x:si>
  <x:si>
    <x:t>8</x:t>
  </x:si>
  <x:si>
    <x:t>650101060006</x:t>
  </x:si>
  <x:si>
    <x:t>NEWARK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</x:si>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</x:sst>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56659019</x:v>
      </x:c>
      <x:c r="E14" s="10" t="n">
        <x:v>81553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3074772.73</x:v>
      </x:c>
      <x:c r="E15" s="10" t="n">
        <x:v>6472693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189750</x:v>
      </x:c>
      <x:c r="E16" s="10" t="n">
        <x:v>1300845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4118477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189750</x:v>
      </x:c>
      <x:c r="E24" s="10" t="n">
        <x:v>1300845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28958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2134324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867677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555000</x:v>
      </x:c>
      <x:c r="E35" s="10" t="n">
        <x:v>0</x:v>
      </x:c>
      <x:c r="F35" s="7" t="n">
        <x:v>22</x:v>
      </x:c>
      <x:c r="G35" s="132" t="n">
        <x:v>25227.2727272727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66817</x:v>
      </x:c>
      <x:c r="E36" s="10" t="n">
        <x:v>0</x:v>
      </x:c>
      <x:c r="F36" s="7" t="n">
        <x:v>17</x:v>
      </x:c>
      <x:c r="G36" s="132" t="n">
        <x:v>3930.41176470588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210000</x:v>
      </x:c>
      <x:c r="E42" s="10" t="n">
        <x:v>0</x:v>
      </x:c>
      <x:c r="F42" s="7" t="n">
        <x:v>2</x:v>
      </x:c>
      <x:c r="G42" s="132" t="n">
        <x:v>105000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21072</x:v>
      </x:c>
      <x:c r="E43" s="10" t="n">
        <x:v>0</x:v>
      </x:c>
      <x:c r="F43" s="7" t="n">
        <x:v>25</x:v>
      </x:c>
      <x:c r="G43" s="132" t="n">
        <x:v>842.88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77601</x:v>
      </x:c>
      <x:c r="E44" s="10" t="n">
        <x:v>28177</x:v>
      </x:c>
      <x:c r="F44" s="7" t="n">
        <x:v>48</x:v>
      </x:c>
      <x:c r="G44" s="132" t="n">
        <x:v>2203.70833333333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1786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34600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889253</x:v>
      </x:c>
      <x:c r="E63" s="10" t="n">
        <x:v>0</x:v>
      </x:c>
      <x:c r="F63" s="84" t="n">
        <x:v>11</x:v>
      </x:c>
      <x:c r="G63" s="132" t="n">
        <x:v>80841.1818181818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3431020</x:v>
      </x:c>
      <x:c r="E64" s="10" t="n">
        <x:v>0</x:v>
      </x:c>
      <x:c r="F64" s="84" t="n">
        <x:v>34</x:v>
      </x:c>
      <x:c r="G64" s="132" t="n">
        <x:v>100912.352941176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1888466</x:v>
      </x:c>
      <x:c r="E65" s="10" t="n">
        <x:v>0</x:v>
      </x:c>
      <x:c r="F65" s="84" t="n">
        <x:v>3</x:v>
      </x:c>
      <x:c r="G65" s="132" t="n">
        <x:v>629488.666666667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1496526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52000</x:v>
      </x:c>
      <x:c r="E72" s="10" t="n">
        <x:v>0</x:v>
      </x:c>
      <x:c r="F72" s="84" t="n">
        <x:v>1</x:v>
      </x:c>
      <x:c r="G72" s="132" t="n">
        <x:v>52000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162437</x:v>
      </x:c>
      <x:c r="E74" s="10" t="n">
        <x:v>0</x:v>
      </x:c>
      <x:c r="F74" s="84" t="n">
        <x:v>3</x:v>
      </x:c>
      <x:c r="G74" s="132" t="n">
        <x:v>54145.6666666667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7500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55346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31529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14646243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26340104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236</x:v>
      </x:c>
      <x:c r="L8" s="107" t="n">
        <x:v>56</x:v>
      </x:c>
      <x:c r="M8" s="107" t="n">
        <x:v>7</x:v>
      </x:c>
      <x:c r="N8" s="107" t="n">
        <x:v>166</x:v>
      </x:c>
      <x:c r="O8" s="107" t="n">
        <x:v>3</x:v>
      </x:c>
      <x:c r="P8" s="107" t="n">
        <x:v>26</x:v>
      </x:c>
      <x:c r="Q8" s="108" t="n">
        <x:v>5</x:v>
      </x:c>
      <x:c r="R8" s="108" t="n">
        <x:v>23</x:v>
      </x:c>
      <x:c r="S8" s="108" t="n">
        <x:v>40</x:v>
      </x:c>
      <x:c r="T8" s="108" t="n">
        <x:v>1.5</x:v>
      </x:c>
      <x:c r="U8" s="108" t="n">
        <x:v>5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389</x:v>
      </x:c>
      <x:c r="L9" s="107" t="n">
        <x:v>0</x:v>
      </x:c>
      <x:c r="M9" s="107" t="n">
        <x:v>0</x:v>
      </x:c>
      <x:c r="N9" s="107" t="n">
        <x:v>174</x:v>
      </x:c>
      <x:c r="O9" s="107" t="n">
        <x:v>9</x:v>
      </x:c>
      <x:c r="P9" s="107" t="n">
        <x:v>57</x:v>
      </x:c>
      <x:c r="Q9" s="108" t="n">
        <x:v>9</x:v>
      </x:c>
      <x:c r="R9" s="108" t="n">
        <x:v>22</x:v>
      </x:c>
      <x:c r="S9" s="108" t="n">
        <x:v>32</x:v>
      </x:c>
      <x:c r="T9" s="108" t="n">
        <x:v>2</x:v>
      </x:c>
      <x:c r="U9" s="108" t="n">
        <x:v>1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103</x:v>
      </x:c>
      <x:c r="L10" s="107" t="n">
        <x:v>46</x:v>
      </x:c>
      <x:c r="M10" s="107" t="n">
        <x:v>13</x:v>
      </x:c>
      <x:c r="N10" s="107" t="n">
        <x:v>103</x:v>
      </x:c>
      <x:c r="O10" s="107" t="n">
        <x:v>2</x:v>
      </x:c>
      <x:c r="P10" s="107" t="n">
        <x:v>27</x:v>
      </x:c>
      <x:c r="Q10" s="108" t="n">
        <x:v>4</x:v>
      </x:c>
      <x:c r="R10" s="108" t="n">
        <x:v>12</x:v>
      </x:c>
      <x:c r="S10" s="108" t="n">
        <x:v>32</x:v>
      </x:c>
      <x:c r="T10" s="108" t="n">
        <x:v>1.5</x:v>
      </x:c>
      <x:c r="U10" s="108" t="n">
        <x:v>2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145</x:v>
      </x:c>
      <x:c r="E11" s="170" t="s">
        <x:v>146</x:v>
      </x:c>
      <x:c r="F11" s="170" t="s">
        <x:v>147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454</x:v>
      </x:c>
      <x:c r="L11" s="107" t="n">
        <x:v>0</x:v>
      </x:c>
      <x:c r="M11" s="107" t="n">
        <x:v>0</x:v>
      </x:c>
      <x:c r="N11" s="107" t="n">
        <x:v>220</x:v>
      </x:c>
      <x:c r="O11" s="107" t="n">
        <x:v>3</x:v>
      </x:c>
      <x:c r="P11" s="107" t="n">
        <x:v>60</x:v>
      </x:c>
      <x:c r="Q11" s="108" t="n">
        <x:v>21</x:v>
      </x:c>
      <x:c r="R11" s="108" t="n">
        <x:v>22</x:v>
      </x:c>
      <x:c r="S11" s="108" t="n">
        <x:v>40</x:v>
      </x:c>
      <x:c r="T11" s="108" t="n">
        <x:v>2</x:v>
      </x:c>
      <x:c r="U11" s="108" t="n">
        <x:v>4</x:v>
      </x:c>
      <x:c r="V11" s="108" t="n">
        <x:v>12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150</x:v>
      </x:c>
      <x:c r="E12" s="170" t="s">
        <x:v>151</x:v>
      </x:c>
      <x:c r="F12" s="170" t="s">
        <x:v>152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604</x:v>
      </x:c>
      <x:c r="L12" s="107" t="n">
        <x:v>0</x:v>
      </x:c>
      <x:c r="M12" s="107" t="n">
        <x:v>0</x:v>
      </x:c>
      <x:c r="N12" s="107" t="n">
        <x:v>346</x:v>
      </x:c>
      <x:c r="O12" s="107" t="n">
        <x:v>2</x:v>
      </x:c>
      <x:c r="P12" s="107" t="n">
        <x:v>96</x:v>
      </x:c>
      <x:c r="Q12" s="108" t="n">
        <x:v>5</x:v>
      </x:c>
      <x:c r="R12" s="108" t="n">
        <x:v>46</x:v>
      </x:c>
      <x:c r="S12" s="108" t="n">
        <x:v>69</x:v>
      </x:c>
      <x:c r="T12" s="108" t="n">
        <x:v>5</x:v>
      </x:c>
      <x:c r="U12" s="108" t="n">
        <x:v>2</x:v>
      </x:c>
      <x:c r="V12" s="108" t="n">
        <x:v>29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133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2388171</x:v>
      </x:c>
      <x:c r="E8" s="81" t="n">
        <x:v>768418</x:v>
      </x:c>
      <x:c r="F8" s="116" t="n">
        <x:v>1751422.29698659</x:v>
      </x:c>
      <x:c r="G8" s="81" t="n">
        <x:v>1442904</x:v>
      </x:c>
      <x:c r="H8" s="81" t="n">
        <x:v>884269</x:v>
      </x:c>
      <x:c r="I8" s="117">
        <x:f>SUM(D8:H8)</x:f>
      </x:c>
      <x:c r="J8" s="81" t="n">
        <x:v>3812199</x:v>
      </x:c>
      <x:c r="K8" s="81" t="n">
        <x:v>375418</x:v>
      </x:c>
      <x:c r="L8" s="81" t="n">
        <x:v>1763158</x:v>
      </x:c>
      <x:c r="M8" s="81" t="n">
        <x:v>122509</x:v>
      </x:c>
      <x:c r="N8" s="81" t="n">
        <x:v>434984</x:v>
      </x:c>
      <x:c r="O8" s="81" t="n">
        <x:v>342460</x:v>
      </x:c>
      <x:c r="P8" s="81" t="n">
        <x:v>384456</x:v>
      </x:c>
      <x:c r="Q8" s="117">
        <x:f>SUM(J8:P8)</x:f>
      </x:c>
      <x:c r="R8" s="81" t="n">
        <x:v>5972762</x:v>
      </x:c>
      <x:c r="S8" s="81" t="n">
        <x:v>1262422</x:v>
      </x:c>
      <x:c r="T8" s="59">
        <x:f>SUM('Part C'!$R8:$S8)</x:f>
      </x:c>
      <x:c r="U8" s="81" t="n">
        <x:v>19975.7926421405</x:v>
      </x:c>
      <x:c r="V8" s="81" t="n">
        <x:v>4222.14715719064</x:v>
      </x:c>
      <x:c r="W8" s="81" t="n">
        <x:v>1261296.86740042</x:v>
      </x:c>
      <x:c r="X8" s="81" t="n">
        <x:v>8496480.86740042</x:v>
      </x:c>
      <x:c r="Y8" s="12" t="n">
        <x:v>28416.3239712389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3350718</x:v>
      </x:c>
      <x:c r="E9" s="81" t="n">
        <x:v>988092</x:v>
      </x:c>
      <x:c r="F9" s="116" t="n">
        <x:v>2407373.45799165</x:v>
      </x:c>
      <x:c r="G9" s="81" t="n">
        <x:v>1921375</x:v>
      </x:c>
      <x:c r="H9" s="81" t="n">
        <x:v>1136437</x:v>
      </x:c>
      <x:c r="I9" s="117">
        <x:f>SUM(D9:H9)</x:f>
      </x:c>
      <x:c r="J9" s="81" t="n">
        <x:v>6024539</x:v>
      </x:c>
      <x:c r="K9" s="81" t="n">
        <x:v>0</x:v>
      </x:c>
      <x:c r="L9" s="81" t="n">
        <x:v>2277296</x:v>
      </x:c>
      <x:c r="M9" s="81" t="n">
        <x:v>0</x:v>
      </x:c>
      <x:c r="N9" s="81" t="n">
        <x:v>579482</x:v>
      </x:c>
      <x:c r="O9" s="81" t="n">
        <x:v>463890</x:v>
      </x:c>
      <x:c r="P9" s="81" t="n">
        <x:v>458788</x:v>
      </x:c>
      <x:c r="Q9" s="117">
        <x:f>SUM(J9:P9)</x:f>
      </x:c>
      <x:c r="R9" s="81" t="n">
        <x:v>8345687</x:v>
      </x:c>
      <x:c r="S9" s="81" t="n">
        <x:v>1458308</x:v>
      </x:c>
      <x:c r="T9" s="59">
        <x:f>SUM('Part C'!$R9:$S9)</x:f>
      </x:c>
      <x:c r="U9" s="81" t="n">
        <x:v>21454.2082262211</x:v>
      </x:c>
      <x:c r="V9" s="81" t="n">
        <x:v>3748.86375321337</x:v>
      </x:c>
      <x:c r="W9" s="81" t="n">
        <x:v>1640951.44287212</x:v>
      </x:c>
      <x:c r="X9" s="81" t="n">
        <x:v>11444946.4428721</x:v>
      </x:c>
      <x:c r="Y9" s="12" t="n">
        <x:v>29421.4561513422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1585622</x:v>
      </x:c>
      <x:c r="E10" s="81" t="n">
        <x:v>664856</x:v>
      </x:c>
      <x:c r="F10" s="116" t="n">
        <x:v>1248669.79770816</x:v>
      </x:c>
      <x:c r="G10" s="81" t="n">
        <x:v>981605</x:v>
      </x:c>
      <x:c r="H10" s="81" t="n">
        <x:v>650576</x:v>
      </x:c>
      <x:c r="I10" s="117">
        <x:f>SUM(D10:H10)</x:f>
      </x:c>
      <x:c r="J10" s="81" t="n">
        <x:v>2336112</x:v>
      </x:c>
      <x:c r="K10" s="81" t="n">
        <x:v>639225</x:v>
      </x:c>
      <x:c r="L10" s="81" t="n">
        <x:v>1062266</x:v>
      </x:c>
      <x:c r="M10" s="81" t="n">
        <x:v>83491</x:v>
      </x:c>
      <x:c r="N10" s="81" t="n">
        <x:v>296445</x:v>
      </x:c>
      <x:c r="O10" s="81" t="n">
        <x:v>229380</x:v>
      </x:c>
      <x:c r="P10" s="81" t="n">
        <x:v>484410</x:v>
      </x:c>
      <x:c r="Q10" s="117">
        <x:f>SUM(J10:P10)</x:f>
      </x:c>
      <x:c r="R10" s="81" t="n">
        <x:v>4463420</x:v>
      </x:c>
      <x:c r="S10" s="81" t="n">
        <x:v>667908</x:v>
      </x:c>
      <x:c r="T10" s="59">
        <x:f>SUM('Part C'!$R10:$S10)</x:f>
      </x:c>
      <x:c r="U10" s="81" t="n">
        <x:v>27551.975308642</x:v>
      </x:c>
      <x:c r="V10" s="81" t="n">
        <x:v>4122.88888888889</x:v>
      </x:c>
      <x:c r="W10" s="81" t="n">
        <x:v>683378.235849057</x:v>
      </x:c>
      <x:c r="X10" s="81" t="n">
        <x:v>5814706.23584906</x:v>
      </x:c>
      <x:c r="Y10" s="12" t="n">
        <x:v>35893.2483694386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3954884</x:v>
      </x:c>
      <x:c r="E11" s="81" t="n">
        <x:v>1342894</x:v>
      </x:c>
      <x:c r="F11" s="116" t="n">
        <x:v>2939453.47768906</x:v>
      </x:c>
      <x:c r="G11" s="81" t="n">
        <x:v>2242000</x:v>
      </x:c>
      <x:c r="H11" s="81" t="n">
        <x:v>1435329</x:v>
      </x:c>
      <x:c r="I11" s="117">
        <x:f>SUM(D11:H11)</x:f>
      </x:c>
      <x:c r="J11" s="81" t="n">
        <x:v>7017072</x:v>
      </x:c>
      <x:c r="K11" s="81" t="n">
        <x:v>0</x:v>
      </x:c>
      <x:c r="L11" s="81" t="n">
        <x:v>2714583</x:v>
      </x:c>
      <x:c r="M11" s="81" t="n">
        <x:v>0</x:v>
      </x:c>
      <x:c r="N11" s="81" t="n">
        <x:v>676311</x:v>
      </x:c>
      <x:c r="O11" s="81" t="n">
        <x:v>569835</x:v>
      </x:c>
      <x:c r="P11" s="81" t="n">
        <x:v>936759</x:v>
      </x:c>
      <x:c r="Q11" s="117">
        <x:f>SUM(J11:P11)</x:f>
      </x:c>
      <x:c r="R11" s="81" t="n">
        <x:v>10395294</x:v>
      </x:c>
      <x:c r="S11" s="81" t="n">
        <x:v>1519266</x:v>
      </x:c>
      <x:c r="T11" s="59">
        <x:f>SUM('Part C'!$R11:$S11)</x:f>
      </x:c>
      <x:c r="U11" s="81" t="n">
        <x:v>22897.1233480176</x:v>
      </x:c>
      <x:c r="V11" s="81" t="n">
        <x:v>3346.40088105727</x:v>
      </x:c>
      <x:c r="W11" s="81" t="n">
        <x:v>1915146.41404612</x:v>
      </x:c>
      <x:c r="X11" s="81" t="n">
        <x:v>13829706.4140461</x:v>
      </x:c>
      <x:c r="Y11" s="12" t="n">
        <x:v>30461.9084009826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5076467</x:v>
      </x:c>
      <x:c r="E12" s="81" t="n">
        <x:v>1859228</x:v>
      </x:c>
      <x:c r="F12" s="116" t="n">
        <x:v>3848245.96046505</x:v>
      </x:c>
      <x:c r="G12" s="81" t="n">
        <x:v>2979343</x:v>
      </x:c>
      <x:c r="H12" s="81" t="n">
        <x:v>2282906</x:v>
      </x:c>
      <x:c r="I12" s="117">
        <x:f>SUM(D12:H12)</x:f>
      </x:c>
      <x:c r="J12" s="81" t="n">
        <x:v>8945907</x:v>
      </x:c>
      <x:c r="K12" s="81" t="n">
        <x:v>0</x:v>
      </x:c>
      <x:c r="L12" s="81" t="n">
        <x:v>4039500</x:v>
      </x:c>
      <x:c r="M12" s="81" t="n">
        <x:v>0</x:v>
      </x:c>
      <x:c r="N12" s="81" t="n">
        <x:v>899762</x:v>
      </x:c>
      <x:c r="O12" s="81" t="n">
        <x:v>730955</x:v>
      </x:c>
      <x:c r="P12" s="81" t="n">
        <x:v>1430066</x:v>
      </x:c>
      <x:c r="Q12" s="117">
        <x:f>SUM(J12:P12)</x:f>
      </x:c>
      <x:c r="R12" s="81" t="n">
        <x:v>14428026</x:v>
      </x:c>
      <x:c r="S12" s="81" t="n">
        <x:v>1618164</x:v>
      </x:c>
      <x:c r="T12" s="59">
        <x:f>SUM('Part C'!$R12:$S12)</x:f>
      </x:c>
      <x:c r="U12" s="81" t="n">
        <x:v>23887.4602649007</x:v>
      </x:c>
      <x:c r="V12" s="81" t="n">
        <x:v>2679.07947019868</x:v>
      </x:c>
      <x:c r="W12" s="81" t="n">
        <x:v>2547904.03983229</x:v>
      </x:c>
      <x:c r="X12" s="81" t="n">
        <x:v>18594094.0398323</x:v>
      </x:c>
      <x:c r="Y12" s="12" t="n">
        <x:v>30784.9239070071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36</x:v>
      </x:c>
      <x:c r="G8" s="119" t="n">
        <x:v>20</x:v>
      </x:c>
      <x:c r="H8" s="119" t="n">
        <x:v>0</x:v>
      </x:c>
      <x:c r="I8" s="119" t="n">
        <x:v>0</x:v>
      </x:c>
      <x:c r="J8" s="120">
        <x:f>SUM(F8:I8)</x:f>
      </x:c>
      <x:c r="K8" s="81" t="n">
        <x:v>216290</x:v>
      </x:c>
      <x:c r="L8" s="81" t="n">
        <x:v>159128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135</x:v>
      </x:c>
      <x:c r="E10" s="170" t="s">
        <x:v>136</x:v>
      </x:c>
      <x:c r="F10" s="119" t="n">
        <x:v>35</x:v>
      </x:c>
      <x:c r="G10" s="119" t="n">
        <x:v>11</x:v>
      </x:c>
      <x:c r="H10" s="119" t="n">
        <x:v>0</x:v>
      </x:c>
      <x:c r="I10" s="119" t="n">
        <x:v>0</x:v>
      </x:c>
      <x:c r="J10" s="120">
        <x:f>SUM(F10:I10)</x:f>
      </x:c>
      <x:c r="K10" s="81" t="n">
        <x:v>368277</x:v>
      </x:c>
      <x:c r="L10" s="81" t="n">
        <x:v>270948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49376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49376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103190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103190</x:v>
      </x:c>
      <x:c r="X12" s="81" t="n">
        <x:v>0</x:v>
      </x:c>
      <x:c r="Y12" s="12" t="n">
        <x:v>0</x:v>
      </x:c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2</x:v>
      </x:c>
      <x:c r="F18" s="7" t="n">
        <x:v>17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66817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230</x:v>
      </x:c>
      <x:c r="B3" s="83" t="s">
        <x:v>231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