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<x:sst xmlns:x="http://schemas.openxmlformats.org/spreadsheetml/2006/main" count="241" uniqueCount="241">
  <x:si>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</x:si>
  <x:si>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</x:si>
  <x:si>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Newark Valley</x:t>
  </x:si>
  <x:si>
    <x:t>BEDS Code</x:t>
  </x:si>
  <x:si>
    <x:t>600402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</x:si>
  <x:si>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</x:si>
  <x:si>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</x:si>
  <x:si>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</x:si>
  <x:si>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</x:si>
  <x:si>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</x:si>
  <x:si>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Ji Katchuk</x:t>
  </x:si>
  <x:si>
    <x:t>Street Address Line 1</x:t>
  </x:si>
  <x:si>
    <x:t>68 Wilson Creek Rd</x:t>
  </x:si>
  <x:si>
    <x:t>Title of Contact</x:t>
  </x:si>
  <x:si>
    <x:t>School Business Administrator</x:t>
  </x:si>
  <x:si>
    <x:t>Street Address Line 2</x:t>
  </x:si>
  <x:si>
    <x:t>District Office</x:t>
  </x:si>
  <x:si>
    <x:t>Email Address</x:t>
  </x:si>
  <x:si>
    <x:t>jkatchuk@nvcs.stier.org</x:t>
  </x:si>
  <x:si>
    <x:t>City</x:t>
  </x:si>
  <x:si>
    <x:t>Phone Number</x:t>
  </x:si>
  <x:si>
    <x:t>6076423221</x:t>
  </x:si>
  <x:si>
    <x:t>Zip Code</x:t>
  </x:si>
  <x:si>
    <x:t>13811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</x:si>
  <x:si>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</x:si>
  <x:si>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</x:si>
  <x:si>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</x:si>
  <x:si>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</x:si>
  <x:si>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</x:si>
  <x:si>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</x:si>
  <x:si>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</x:si>
  <x:si>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</x:si>
  <x:si>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</x:si>
  <x:si>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</x:si>
  <x:si>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</x:si>
  <x:si>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</x:si>
  <x:si>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</x:si>
  <x:si>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</x:si>
  <x:si>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</x:si>
  <x:si>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</x:si>
  <x:si>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</x:si>
  <x:si>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</x:si>
  <x:si>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</x:si>
  <x:si>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</x:si>
  <x:si>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</x:si>
  <x:si>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</x:si>
  <x:si>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</x:si>
  <x:si>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</x:si>
  <x:si>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</x:si>
  <x:si>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</x:si>
  <x:si>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</x:si>
  <x:si>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</x:si>
  <x:si>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</x:si>
  <x:si>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</x:si>
  <x:si>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</x:si>
  <x:si>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</x:si>
  <x:si>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</x:si>
  <x:si>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</x:si>
  <x:si>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</x:si>
  <x:si>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</x:si>
  <x:si>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</x:si>
  <x:si>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</x:si>
  <x:si>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</x:si>
  <x:si>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</x:si>
  <x:si>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</x:si>
  <x:si>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</x:si>
  <x:si>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</x:si>
  <x:si>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</x:si>
  <x:si>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</x:si>
  <x:si>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</x:si>
  <x:si>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</x:si>
  <x:si>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</x:si>
  <x:si>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</x:si>
  <x:si>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</x:si>
  <x:si>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</x:si>
  <x:si>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</x:si>
  <x:si>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</x:si>
  <x:si>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</x:si>
  <x:si>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</x:si>
  <x:si>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</x:si>
  <x:si>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</x:si>
  <x:si>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</x:si>
  <x:si>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</x:si>
  <x:si>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</x:si>
  <x:si>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</x:si>
  <x:si>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</x:si>
  <x:si>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</x:si>
  <x:si>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</x:si>
  <x:si>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</x:si>
  <x:si>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</x:si>
  <x:si>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</x:si>
  <x:si>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</x:si>
  <x:si>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</x:si>
  <x:si>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</x:si>
  <x:si>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</x:si>
  <x:si>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</x:si>
  <x:si>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</x:si>
  <x:si>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</x:si>
  <x:si>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</x:si>
  <x:si>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</x:si>
  <x:si>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</x:si>
  <x:si>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</x:si>
  <x:si>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</x:si>
  <x:si>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</x:si>
  <x:si>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</x:si>
  <x:si>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</x:si>
  <x:si>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</x:si>
  <x:si>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</x:si>
  <x:si>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</x:si>
  <x:si>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</x:si>
  <x:si>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</x:si>
  <x:si>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</x:si>
  <x:si>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</x:si>
  <x:si>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</x:si>
  <x:si>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</x:si>
  <x:si>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</x:si>
  <x:si>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</x:si>
  <x:si>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</x:si>
  <x:si>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</x:si>
  <x:si>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</x:si>
  <x:si>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</x:si>
  <x:si>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</x:si>
  <x:si>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</x:si>
  <x:si>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</x:si>
  <x:si>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</x:si>
  <x:si>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</x:si>
  <x:si>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</x:si>
  <x:si>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</x:si>
  <x:si>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</x:si>
  <x:si>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</x:si>
  <x:si>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600402040001</x:t>
  </x:si>
  <x:si>
    <x:t>NEWARK VALLEY MIDDLE SCHOOL</x:t>
  </x:si>
  <x:si>
    <x:t>07</x:t>
  </x:si>
  <x:si>
    <x:t>Middle/Junior High School</x:t>
  </x:si>
  <x:si>
    <x:t>4</x:t>
  </x:si>
  <x:si>
    <x:t>7</x:t>
  </x:si>
  <x:si>
    <x:t>Yes</x:t>
  </x:si>
  <x:si>
    <x:t/>
  </x:si>
  <x:si>
    <x:t>No</x:t>
  </x:si>
  <x:si>
    <x:t>600402040003</x:t>
  </x:si>
  <x:si>
    <x:t>NATHAN T HALL SCHOOL</x:t>
  </x:si>
  <x:si>
    <x:t>05</x:t>
  </x:si>
  <x:si>
    <x:t>Elementary School</x:t>
  </x:si>
  <x:si>
    <x:t>K</x:t>
  </x:si>
  <x:si>
    <x:t>3</x:t>
  </x:si>
  <x:si>
    <x:t>600402040004</x:t>
  </x:si>
  <x:si>
    <x:t>NEWARK VALLEY SENIOR HIGH SCHOOL</x:t>
  </x:si>
  <x:si>
    <x:t>06</x:t>
  </x:si>
  <x:si>
    <x:t>Senior High School</x:t>
  </x:si>
  <x:si>
    <x:t>8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</x:si>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</x:sst>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27223784</x:v>
      </x:c>
      <x:c r="E14" s="10" t="n">
        <x:v>118000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216550</x:v>
      </x:c>
      <x:c r="E15" s="10" t="n">
        <x:v>1950066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252666</x:v>
      </x:c>
      <x:c r="E16" s="10" t="n">
        <x:v>549300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1828571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1857269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1828571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252666</x:v>
      </x:c>
      <x:c r="E24" s="10" t="n">
        <x:v>549300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1542508</x:v>
      </x:c>
      <x:c r="E27" s="10" t="n">
        <x:v>28437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430648</x:v>
      </x:c>
      <x:c r="E28" s="10" t="n">
        <x:v>971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47189</x:v>
      </x:c>
      <x:c r="E33" s="10" t="n">
        <x:v>0</x:v>
      </x:c>
      <x:c r="F33" s="7" t="n">
        <x:v>1</x:v>
      </x:c>
      <x:c r="G33" s="132" t="n">
        <x:v>47189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56445</x:v>
      </x:c>
      <x:c r="E35" s="10" t="n">
        <x:v>0</x:v>
      </x:c>
      <x:c r="F35" s="7" t="n">
        <x:v>4</x:v>
      </x:c>
      <x:c r="G35" s="132" t="n">
        <x:v>14111.25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1176814</x:v>
      </x:c>
      <x:c r="E37" s="10" t="n">
        <x:v>0</x:v>
      </x:c>
      <x:c r="F37" s="7" t="n">
        <x:v>25</x:v>
      </x:c>
      <x:c r="G37" s="132" t="n">
        <x:v>47072.56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95150</x:v>
      </x:c>
      <x:c r="E38" s="10" t="n">
        <x:v>0</x:v>
      </x:c>
      <x:c r="F38" s="7" t="n">
        <x:v>2</x:v>
      </x:c>
      <x:c r="G38" s="132" t="n">
        <x:v>47575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4500</x:v>
      </x:c>
      <x:c r="E43" s="10" t="n">
        <x:v>0</x:v>
      </x:c>
      <x:c r="F43" s="7" t="n">
        <x:v>11</x:v>
      </x:c>
      <x:c r="G43" s="132" t="n">
        <x:v>409.090909090909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16055</x:v>
      </x:c>
      <x:c r="F44" s="7" t="n">
        <x:v>5</x:v>
      </x:c>
      <x:c r="G44" s="132" t="n">
        <x:v>3211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999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24935</x:v>
      </x:c>
      <x:c r="E62" s="10" t="n">
        <x:v>0</x:v>
      </x:c>
      <x:c r="F62" s="84" t="n">
        <x:v>0.1</x:v>
      </x:c>
      <x:c r="G62" s="132" t="n">
        <x:v>249350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783097</x:v>
      </x:c>
      <x:c r="E63" s="10" t="n">
        <x:v>0</x:v>
      </x:c>
      <x:c r="F63" s="84" t="n">
        <x:v>4</x:v>
      </x:c>
      <x:c r="G63" s="132" t="n">
        <x:v>195774.25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2343574</x:v>
      </x:c>
      <x:c r="E64" s="10" t="n">
        <x:v>164000</x:v>
      </x:c>
      <x:c r="F64" s="84" t="n">
        <x:v>21</x:v>
      </x:c>
      <x:c r="G64" s="132" t="n">
        <x:v>119408.285714286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232401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567237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107861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33944</x:v>
      </x:c>
      <x:c r="E75" s="10" t="n">
        <x:v>0</x:v>
      </x:c>
      <x:c r="F75" s="84" t="n">
        <x:v>0.5</x:v>
      </x:c>
      <x:c r="G75" s="132" t="n">
        <x:v>67888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22283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175929</x:v>
      </x:c>
      <x:c r="E77" s="10" t="n">
        <x:v>24000</x:v>
      </x:c>
      <x:c r="F77" s="84" t="n">
        <x:v>2.1</x:v>
      </x:c>
      <x:c r="G77" s="132" t="n">
        <x:v>95204.2857142857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122414</x:v>
      </x:c>
      <x:c r="E78" s="10" t="n">
        <x:v>11092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2579475</x:v>
      </x:c>
      <x:c r="E82" s="10" t="n">
        <x:v>100000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8364512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12300959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303</x:v>
      </x:c>
      <x:c r="L8" s="107" t="n">
        <x:v>0</x:v>
      </x:c>
      <x:c r="M8" s="107" t="n">
        <x:v>0</x:v>
      </x:c>
      <x:c r="N8" s="107" t="n">
        <x:v>159</x:v>
      </x:c>
      <x:c r="O8" s="107" t="n">
        <x:v>0</x:v>
      </x:c>
      <x:c r="P8" s="107" t="n">
        <x:v>30</x:v>
      </x:c>
      <x:c r="Q8" s="108" t="n">
        <x:v>3</x:v>
      </x:c>
      <x:c r="R8" s="108" t="n">
        <x:v>27.5</x:v>
      </x:c>
      <x:c r="S8" s="108" t="n">
        <x:v>10.9</x:v>
      </x:c>
      <x:c r="T8" s="108" t="n">
        <x:v>1.3</x:v>
      </x:c>
      <x:c r="U8" s="108" t="n">
        <x:v>6.7</x:v>
      </x:c>
      <x:c r="V8" s="108" t="n">
        <x:v>1.3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281</x:v>
      </x:c>
      <x:c r="L9" s="107" t="n">
        <x:v>44</x:v>
      </x:c>
      <x:c r="M9" s="107" t="n">
        <x:v>0</x:v>
      </x:c>
      <x:c r="N9" s="107" t="n">
        <x:v>148</x:v>
      </x:c>
      <x:c r="O9" s="107" t="n">
        <x:v>0</x:v>
      </x:c>
      <x:c r="P9" s="107" t="n">
        <x:v>23</x:v>
      </x:c>
      <x:c r="Q9" s="108" t="n">
        <x:v>6</x:v>
      </x:c>
      <x:c r="R9" s="108" t="n">
        <x:v>24</x:v>
      </x:c>
      <x:c r="S9" s="108" t="n">
        <x:v>18.8</x:v>
      </x:c>
      <x:c r="T9" s="108" t="n">
        <x:v>1.3</x:v>
      </x:c>
      <x:c r="U9" s="108" t="n">
        <x:v>7.8</x:v>
      </x:c>
      <x:c r="V9" s="108" t="n">
        <x:v>2.2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415</x:v>
      </x:c>
      <x:c r="L10" s="107" t="n">
        <x:v>0</x:v>
      </x:c>
      <x:c r="M10" s="107" t="n">
        <x:v>0</x:v>
      </x:c>
      <x:c r="N10" s="107" t="n">
        <x:v>176</x:v>
      </x:c>
      <x:c r="O10" s="107" t="n">
        <x:v>0</x:v>
      </x:c>
      <x:c r="P10" s="107" t="n">
        <x:v>64</x:v>
      </x:c>
      <x:c r="Q10" s="108" t="n">
        <x:v>9</x:v>
      </x:c>
      <x:c r="R10" s="108" t="n">
        <x:v>34.1</x:v>
      </x:c>
      <x:c r="S10" s="108" t="n">
        <x:v>8.2</x:v>
      </x:c>
      <x:c r="T10" s="108" t="n">
        <x:v>1.4</x:v>
      </x:c>
      <x:c r="U10" s="108" t="n">
        <x:v>10.8</x:v>
      </x:c>
      <x:c r="V10" s="108" t="n">
        <x:v>3.4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2099910</x:v>
      </x:c>
      <x:c r="E8" s="81" t="n">
        <x:v>831775</x:v>
      </x:c>
      <x:c r="F8" s="116" t="n">
        <x:v>1354913.68578215</x:v>
      </x:c>
      <x:c r="G8" s="81" t="n">
        <x:v>507714</x:v>
      </x:c>
      <x:c r="H8" s="81" t="n">
        <x:v>279843</x:v>
      </x:c>
      <x:c r="I8" s="117">
        <x:f>SUM(D8:H8)</x:f>
      </x:c>
      <x:c r="J8" s="81" t="n">
        <x:v>3136541</x:v>
      </x:c>
      <x:c r="K8" s="81" t="n">
        <x:v>0</x:v>
      </x:c>
      <x:c r="L8" s="81" t="n">
        <x:v>782601</x:v>
      </x:c>
      <x:c r="M8" s="81" t="n">
        <x:v>0</x:v>
      </x:c>
      <x:c r="N8" s="81" t="n">
        <x:v>277067</x:v>
      </x:c>
      <x:c r="O8" s="81" t="n">
        <x:v>336537</x:v>
      </x:c>
      <x:c r="P8" s="81" t="n">
        <x:v>541411</x:v>
      </x:c>
      <x:c r="Q8" s="117">
        <x:f>SUM(J8:P8)</x:f>
      </x:c>
      <x:c r="R8" s="81" t="n">
        <x:v>4556564</x:v>
      </x:c>
      <x:c r="S8" s="81" t="n">
        <x:v>517592</x:v>
      </x:c>
      <x:c r="T8" s="59">
        <x:f>SUM('Part C'!$R8:$S8)</x:f>
      </x:c>
      <x:c r="U8" s="81" t="n">
        <x:v>15038.1650165017</x:v>
      </x:c>
      <x:c r="V8" s="81" t="n">
        <x:v>1708.22442244224</x:v>
      </x:c>
      <x:c r="W8" s="81" t="n">
        <x:v>2118455.72962608</x:v>
      </x:c>
      <x:c r="X8" s="81" t="n">
        <x:v>7192611.72962608</x:v>
      </x:c>
      <x:c r="Y8" s="12" t="n">
        <x:v>23737.9925070168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1841731</x:v>
      </x:c>
      <x:c r="E9" s="81" t="n">
        <x:v>1205686</x:v>
      </x:c>
      <x:c r="F9" s="116" t="n">
        <x:v>1408400.62953052</x:v>
      </x:c>
      <x:c r="G9" s="81" t="n">
        <x:v>544578</x:v>
      </x:c>
      <x:c r="H9" s="81" t="n">
        <x:v>242181</x:v>
      </x:c>
      <x:c r="I9" s="117">
        <x:f>SUM(D9:H9)</x:f>
      </x:c>
      <x:c r="J9" s="81" t="n">
        <x:v>2959360</x:v>
      </x:c>
      <x:c r="K9" s="81" t="n">
        <x:v>266219</x:v>
      </x:c>
      <x:c r="L9" s="81" t="n">
        <x:v>895153</x:v>
      </x:c>
      <x:c r="M9" s="81" t="n">
        <x:v>0</x:v>
      </x:c>
      <x:c r="N9" s="81" t="n">
        <x:v>391848</x:v>
      </x:c>
      <x:c r="O9" s="81" t="n">
        <x:v>344010</x:v>
      </x:c>
      <x:c r="P9" s="81" t="n">
        <x:v>385985</x:v>
      </x:c>
      <x:c r="Q9" s="117">
        <x:f>SUM(J9:P9)</x:f>
      </x:c>
      <x:c r="R9" s="81" t="n">
        <x:v>4460070</x:v>
      </x:c>
      <x:c r="S9" s="81" t="n">
        <x:v>782505</x:v>
      </x:c>
      <x:c r="T9" s="59">
        <x:f>SUM('Part C'!$R9:$S9)</x:f>
      </x:c>
      <x:c r="U9" s="81" t="n">
        <x:v>13723.2923076923</x:v>
      </x:c>
      <x:c r="V9" s="81" t="n">
        <x:v>2407.70769230769</x:v>
      </x:c>
      <x:c r="W9" s="81" t="n">
        <x:v>2272270.99712368</x:v>
      </x:c>
      <x:c r="X9" s="81" t="n">
        <x:v>7514845.99712368</x:v>
      </x:c>
      <x:c r="Y9" s="12" t="n">
        <x:v>23122.6030680729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2832018</x:v>
      </x:c>
      <x:c r="E10" s="81" t="n">
        <x:v>1039697</x:v>
      </x:c>
      <x:c r="F10" s="116" t="n">
        <x:v>1789359.92132443</x:v>
      </x:c>
      <x:c r="G10" s="81" t="n">
        <x:v>695384</x:v>
      </x:c>
      <x:c r="H10" s="81" t="n">
        <x:v>282980</x:v>
      </x:c>
      <x:c r="I10" s="117">
        <x:f>SUM(D10:H10)</x:f>
      </x:c>
      <x:c r="J10" s="81" t="n">
        <x:v>4152491</x:v>
      </x:c>
      <x:c r="K10" s="81" t="n">
        <x:v>0</x:v>
      </x:c>
      <x:c r="L10" s="81" t="n">
        <x:v>723909</x:v>
      </x:c>
      <x:c r="M10" s="81" t="n">
        <x:v>0</x:v>
      </x:c>
      <x:c r="N10" s="81" t="n">
        <x:v>305337</x:v>
      </x:c>
      <x:c r="O10" s="81" t="n">
        <x:v>439912</x:v>
      </x:c>
      <x:c r="P10" s="81" t="n">
        <x:v>1017791</x:v>
      </x:c>
      <x:c r="Q10" s="117">
        <x:f>SUM(J10:P10)</x:f>
      </x:c>
      <x:c r="R10" s="81" t="n">
        <x:v>6216026</x:v>
      </x:c>
      <x:c r="S10" s="81" t="n">
        <x:v>423414</x:v>
      </x:c>
      <x:c r="T10" s="59">
        <x:f>SUM('Part C'!$R10:$S10)</x:f>
      </x:c>
      <x:c r="U10" s="81" t="n">
        <x:v>14978.3759036145</x:v>
      </x:c>
      <x:c r="V10" s="81" t="n">
        <x:v>1020.27469879518</x:v>
      </x:c>
      <x:c r="W10" s="81" t="n">
        <x:v>2901515.27325024</x:v>
      </x:c>
      <x:c r="X10" s="81" t="n">
        <x:v>9540955.27325024</x:v>
      </x:c>
      <x:c r="Y10" s="12" t="n">
        <x:v>22990.2536704825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138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98885</x:v>
      </x:c>
      <x:c r="Q8" s="81" t="n">
        <x:v>2750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2750</x:v>
      </x:c>
      <x:c r="Y8" s="12" t="n">
        <x:v>98885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136</x:v>
      </x:c>
      <x:c r="E9" s="170" t="s">
        <x:v>136</x:v>
      </x:c>
      <x:c r="F9" s="119" t="n">
        <x:v>44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163508.1</x:v>
      </x:c>
      <x:c r="L9" s="81" t="n">
        <x:v>84711.16</x:v>
      </x:c>
      <x:c r="M9" s="81" t="n">
        <x:v>18000</x:v>
      </x:c>
      <x:c r="N9" s="117">
        <x:f>SUM(K9:M9)</x:f>
      </x:c>
      <x:c r="O9" s="121" t="n">
        <x:v>0</x:v>
      </x:c>
      <x:c r="P9" s="81" t="n">
        <x:v>59850</x:v>
      </x:c>
      <x:c r="Q9" s="81" t="n">
        <x:v>2750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2750</x:v>
      </x:c>
      <x:c r="Y9" s="12" t="n">
        <x:v>59850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102785</x:v>
      </x:c>
      <x:c r="Q10" s="81" t="n">
        <x:v>2750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2750</x:v>
      </x:c>
      <x:c r="Y10" s="12" t="n">
        <x:v>102785</x:v>
      </x:c>
    </x:row>
    <x:row r="11" spans="1:25" s="3" customFormat="1" ht="15" customHeight="1" x14ac:dyDescent="0.3">
      <x:c r="A11" s="4" t="s">
        <x:v>211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212</x:v>
      </x:c>
      <x:c r="G14" s="144" t="s"/>
      <x:c r="H14" s="144" t="s"/>
      <x:c r="I14" s="144" t="s"/>
      <x:c r="J14" s="135" t="s"/>
      <x:c r="K14" s="134" t="s">
        <x:v>213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214</x:v>
      </x:c>
      <x:c r="F15" s="97" t="s">
        <x:v>193</x:v>
      </x:c>
      <x:c r="G15" s="5" t="s">
        <x:v>194</x:v>
      </x:c>
      <x:c r="H15" s="5" t="s">
        <x:v>195</x:v>
      </x:c>
      <x:c r="I15" s="98" t="s">
        <x:v>196</x:v>
      </x:c>
      <x:c r="J15" s="11" t="s">
        <x:v>197</x:v>
      </x:c>
      <x:c r="K15" s="97" t="s">
        <x:v>198</x:v>
      </x:c>
      <x:c r="L15" s="5" t="s">
        <x:v>210</x:v>
      </x:c>
      <x:c r="M15" s="98" t="s">
        <x:v>215</x:v>
      </x:c>
      <x:c r="N15" s="61" t="s">
        <x:v>201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142</x:v>
      </x:c>
      <x:c r="B2" s="83" t="s">
        <x:v>169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142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