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<x:sst xmlns:x="http://schemas.openxmlformats.org/spreadsheetml/2006/main" count="229" uniqueCount="229">
  <x:si>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</x:si>
  <x:si>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</x:si>
  <x:si>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Montauk</x:t>
  </x:si>
  <x:si>
    <x:t>BEDS Code</x:t>
  </x:si>
  <x:si>
    <x:t>580306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</x:si>
  <x:si>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</x:si>
  <x:si>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</x:si>
  <x:si>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</x:si>
  <x:si>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</x:si>
  <x:si>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</x:si>
  <x:si>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NEUSCHWENDER</x:t>
  </x:si>
  <x:si>
    <x:t>Street Address Line 1</x:t>
  </x:si>
  <x:si>
    <x:t>50 South Dorset Drive</x:t>
  </x:si>
  <x:si>
    <x:t>Title of Contact</x:t>
  </x:si>
  <x:si>
    <x:t>District Treasurer</x:t>
  </x:si>
  <x:si>
    <x:t>Street Address Line 2</x:t>
  </x:si>
  <x:si>
    <x:t/>
  </x:si>
  <x:si>
    <x:t>Email Address</x:t>
  </x:si>
  <x:si>
    <x:t>mneuschwender@montaukschool.org</x:t>
  </x:si>
  <x:si>
    <x:t>City</x:t>
  </x:si>
  <x:si>
    <x:t>Phone Number</x:t>
  </x:si>
  <x:si>
    <x:t>6316682474</x:t>
  </x:si>
  <x:si>
    <x:t>Zip Code</x:t>
  </x:si>
  <x:si>
    <x:t>11954-5057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</x:si>
  <x:si>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</x:si>
  <x:si>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</x:si>
  <x:si>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</x:si>
  <x:si>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</x:si>
  <x:si>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</x:si>
  <x:si>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</x:si>
  <x:si>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</x:si>
  <x:si>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</x:si>
  <x:si>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</x:si>
  <x:si>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</x:si>
  <x:si>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</x:si>
  <x:si>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</x:si>
  <x:si>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</x:si>
  <x:si>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</x:si>
  <x:si>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</x:si>
  <x:si>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</x:si>
  <x:si>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</x:si>
  <x:si>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</x:si>
  <x:si>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</x:si>
  <x:si>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</x:si>
  <x:si>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</x:si>
  <x:si>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</x:si>
  <x:si>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</x:si>
  <x:si>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</x:si>
  <x:si>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</x:si>
  <x:si>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</x:si>
  <x:si>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</x:si>
  <x:si>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</x:si>
  <x:si>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</x:si>
  <x:si>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</x:si>
  <x:si>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</x:si>
  <x:si>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</x:si>
  <x:si>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</x:si>
  <x:si>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</x:si>
  <x:si>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</x:si>
  <x:si>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</x:si>
  <x:si>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</x:si>
  <x:si>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</x:si>
  <x:si>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</x:si>
  <x:si>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</x:si>
  <x:si>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</x:si>
  <x:si>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</x:si>
  <x:si>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</x:si>
  <x:si>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</x:si>
  <x:si>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</x:si>
  <x:si>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</x:si>
  <x:si>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</x:si>
  <x:si>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</x:si>
  <x:si>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</x:si>
  <x:si>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</x:si>
  <x:si>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</x:si>
  <x:si>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</x:si>
  <x:si>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</x:si>
  <x:si>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</x:si>
  <x:si>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</x:si>
  <x:si>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</x:si>
  <x:si>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</x:si>
  <x:si>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</x:si>
  <x:si>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</x:si>
  <x:si>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</x:si>
  <x:si>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</x:si>
  <x:si>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</x:si>
  <x:si>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</x:si>
  <x:si>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</x:si>
  <x:si>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</x:si>
  <x:si>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</x:si>
  <x:si>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</x:si>
  <x:si>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</x:si>
  <x:si>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</x:si>
  <x:si>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</x:si>
  <x:si>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</x:si>
  <x:si>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</x:si>
  <x:si>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</x:si>
  <x:si>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</x:si>
  <x:si>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</x:si>
  <x:si>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</x:si>
  <x:si>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</x:si>
  <x:si>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</x:si>
  <x:si>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</x:si>
  <x:si>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</x:si>
  <x:si>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</x:si>
  <x:si>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</x:si>
  <x:si>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</x:si>
  <x:si>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</x:si>
  <x:si>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</x:si>
  <x:si>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</x:si>
  <x:si>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</x:si>
  <x:si>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</x:si>
  <x:si>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</x:si>
  <x:si>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</x:si>
  <x:si>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</x:si>
  <x:si>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</x:si>
  <x:si>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</x:si>
  <x:si>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</x:si>
  <x:si>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</x:si>
  <x:si>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</x:si>
  <x:si>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</x:si>
  <x:si>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</x:si>
  <x:si>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</x:si>
  <x:si>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</x:si>
  <x:si>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</x:si>
  <x:si>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</x:si>
  <x:si>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</x:si>
  <x:si>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</x:si>
  <x:si>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</x:si>
  <x:si>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</x:si>
  <x:si>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580306020001</x:t>
  </x:si>
  <x:si>
    <x:t>MONTAUK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</x:si>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</x:sst>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17348397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520750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1471175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3542419</x:v>
      </x:c>
      <x:c r="E35" s="10" t="n">
        <x:v>0</x:v>
      </x:c>
      <x:c r="F35" s="7" t="n">
        <x:v>142</x:v>
      </x:c>
      <x:c r="G35" s="132" t="n">
        <x:v>24946.6126760563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528199</x:v>
      </x:c>
      <x:c r="E37" s="10" t="n">
        <x:v>0</x:v>
      </x:c>
      <x:c r="F37" s="7" t="n">
        <x:v>3</x:v>
      </x:c>
      <x:c r="G37" s="132" t="n">
        <x:v>176066.333333333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2</x:v>
      </x:c>
      <x:c r="G38" s="132" t="n">
        <x:v>100000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28049</x:v>
      </x:c>
      <x:c r="E62" s="10" t="n">
        <x:v>0</x:v>
      </x:c>
      <x:c r="F62" s="84" t="n">
        <x:v>1</x:v>
      </x:c>
      <x:c r="G62" s="132" t="n">
        <x:v>28049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638037</x:v>
      </x:c>
      <x:c r="E63" s="10" t="n">
        <x:v>0</x:v>
      </x:c>
      <x:c r="F63" s="84" t="n">
        <x:v>10</x:v>
      </x:c>
      <x:c r="G63" s="132" t="n">
        <x:v>63803.7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811339</x:v>
      </x:c>
      <x:c r="E64" s="10" t="n">
        <x:v>0</x:v>
      </x:c>
      <x:c r="F64" s="84" t="n">
        <x:v>7</x:v>
      </x:c>
      <x:c r="G64" s="132" t="n">
        <x:v>115905.571428571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290691</x:v>
      </x:c>
      <x:c r="E65" s="10" t="n">
        <x:v>0</x:v>
      </x:c>
      <x:c r="F65" s="84" t="n">
        <x:v>6</x:v>
      </x:c>
      <x:c r="G65" s="132" t="n">
        <x:v>48448.5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133883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1265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180230</x:v>
      </x:c>
      <x:c r="E73" s="10" t="n">
        <x:v>0</x:v>
      </x:c>
      <x:c r="F73" s="84" t="n">
        <x:v>2</x:v>
      </x:c>
      <x:c r="G73" s="132" t="n">
        <x:v>90115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34155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216213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1316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1482575</x:v>
      </x:c>
      <x:c r="E77" s="10" t="n">
        <x:v>0</x:v>
      </x:c>
      <x:c r="F77" s="84" t="n">
        <x:v>13</x:v>
      </x:c>
      <x:c r="G77" s="132" t="n">
        <x:v>114044.230769231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50000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1060999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2821349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20589548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4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302</x:v>
      </x:c>
      <x:c r="L8" s="107" t="n">
        <x:v>29</x:v>
      </x:c>
      <x:c r="M8" s="107" t="n">
        <x:v>0</x:v>
      </x:c>
      <x:c r="N8" s="107" t="n">
        <x:v>0</x:v>
      </x:c>
      <x:c r="O8" s="107" t="n">
        <x:v>32</x:v>
      </x:c>
      <x:c r="P8" s="107" t="n">
        <x:v>42</x:v>
      </x:c>
      <x:c r="Q8" s="108" t="n">
        <x:v>9</x:v>
      </x:c>
      <x:c r="R8" s="108" t="n">
        <x:v>38</x:v>
      </x:c>
      <x:c r="S8" s="108" t="n">
        <x:v>15</x:v>
      </x:c>
      <x:c r="T8" s="108" t="n">
        <x:v>7</x:v>
      </x:c>
      <x:c r="U8" s="108" t="n">
        <x:v>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4</x:v>
      </x:c>
      <x:c r="D8" s="81" t="n">
        <x:v>4579919</x:v>
      </x:c>
      <x:c r="E8" s="81" t="n">
        <x:v>709727</x:v>
      </x:c>
      <x:c r="F8" s="116" t="n">
        <x:v>452250.255134322</x:v>
      </x:c>
      <x:c r="G8" s="81" t="n">
        <x:v>0</x:v>
      </x:c>
      <x:c r="H8" s="81" t="n">
        <x:v>15706</x:v>
      </x:c>
      <x:c r="I8" s="117">
        <x:f>SUM(D8:H8)</x:f>
      </x:c>
      <x:c r="J8" s="81" t="n">
        <x:v>3738055</x:v>
      </x:c>
      <x:c r="K8" s="81" t="n">
        <x:v>33750</x:v>
      </x:c>
      <x:c r="L8" s="81" t="n">
        <x:v>841864</x:v>
      </x:c>
      <x:c r="M8" s="81" t="n">
        <x:v>0</x:v>
      </x:c>
      <x:c r="N8" s="81" t="n">
        <x:v>0</x:v>
      </x:c>
      <x:c r="O8" s="81" t="n">
        <x:v>221546</x:v>
      </x:c>
      <x:c r="P8" s="81" t="n">
        <x:v>922387</x:v>
      </x:c>
      <x:c r="Q8" s="117">
        <x:f>SUM(J8:P8)</x:f>
      </x:c>
      <x:c r="R8" s="81" t="n">
        <x:v>5757602</x:v>
      </x:c>
      <x:c r="S8" s="81" t="n">
        <x:v>0</x:v>
      </x:c>
      <x:c r="T8" s="59">
        <x:f>SUM('Part C'!$R8:$S8)</x:f>
      </x:c>
      <x:c r="U8" s="81" t="n">
        <x:v>17394.5679758308</x:v>
      </x:c>
      <x:c r="V8" s="81" t="n">
        <x:v>0</x:v>
      </x:c>
      <x:c r="W8" s="81" t="n">
        <x:v>4928752</x:v>
      </x:c>
      <x:c r="X8" s="81" t="n">
        <x:v>10686354</x:v>
      </x:c>
      <x:c r="Y8" s="12" t="n">
        <x:v>32285.0574018127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4</x:v>
      </x:c>
      <x:c r="D8" s="185" t="s">
        <x:v>135</x:v>
      </x:c>
      <x:c r="E8" s="170" t="s">
        <x:v>136</x:v>
      </x:c>
      <x:c r="F8" s="119" t="n">
        <x:v>29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33750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4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