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<x:sst xmlns:x="http://schemas.openxmlformats.org/spreadsheetml/2006/main" count="248" uniqueCount="248">
  <x:si>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</x:si>
  <x:si>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</x:si>
  <x:si>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Monroe-Woodbury</x:t>
  </x:si>
  <x:si>
    <x:t>BEDS Code</x:t>
  </x:si>
  <x:si>
    <x:t>441201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</x:si>
  <x:si>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</x:si>
  <x:si>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</x:si>
  <x:si>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</x:si>
  <x:si>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</x:si>
  <x:si>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</x:si>
  <x:si>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Buffamante</x:t>
  </x:si>
  <x:si>
    <x:t>Street Address Line 1</x:t>
  </x:si>
  <x:si>
    <x:t>278 Route 32</x:t>
  </x:si>
  <x:si>
    <x:t>Title of Contact</x:t>
  </x:si>
  <x:si>
    <x:t>Accountant</x:t>
  </x:si>
  <x:si>
    <x:t>Street Address Line 2</x:t>
  </x:si>
  <x:si>
    <x:t/>
  </x:si>
  <x:si>
    <x:t>Email Address</x:t>
  </x:si>
  <x:si>
    <x:t>mbuffamante@mw.k12.ny.us</x:t>
  </x:si>
  <x:si>
    <x:t>City</x:t>
  </x:si>
  <x:si>
    <x:t>Central Valley</x:t>
  </x:si>
  <x:si>
    <x:t>Phone Number</x:t>
  </x:si>
  <x:si>
    <x:t>8454606200</x:t>
  </x:si>
  <x:si>
    <x:t>Zip Code</x:t>
  </x:si>
  <x:si>
    <x:t>10917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</x:si>
  <x:si>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</x:si>
  <x:si>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</x:si>
  <x:si>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</x:si>
  <x:si>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</x:si>
  <x:si>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</x:si>
  <x:si>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</x:si>
  <x:si>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</x:si>
  <x:si>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</x:si>
  <x:si>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</x:si>
  <x:si>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</x:si>
  <x:si>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</x:si>
  <x:si>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</x:si>
  <x:si>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</x:si>
  <x:si>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</x:si>
  <x:si>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</x:si>
  <x:si>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</x:si>
  <x:si>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</x:si>
  <x:si>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</x:si>
  <x:si>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</x:si>
  <x:si>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</x:si>
  <x:si>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</x:si>
  <x:si>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</x:si>
  <x:si>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</x:si>
  <x:si>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</x:si>
  <x:si>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</x:si>
  <x:si>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</x:si>
  <x:si>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</x:si>
  <x:si>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</x:si>
  <x:si>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</x:si>
  <x:si>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</x:si>
  <x:si>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</x:si>
  <x:si>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</x:si>
  <x:si>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</x:si>
  <x:si>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</x:si>
  <x:si>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</x:si>
  <x:si>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</x:si>
  <x:si>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</x:si>
  <x:si>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</x:si>
  <x:si>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</x:si>
  <x:si>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</x:si>
  <x:si>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</x:si>
  <x:si>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</x:si>
  <x:si>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</x:si>
  <x:si>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</x:si>
  <x:si>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</x:si>
  <x:si>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</x:si>
  <x:si>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</x:si>
  <x:si>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</x:si>
  <x:si>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</x:si>
  <x:si>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</x:si>
  <x:si>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</x:si>
  <x:si>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</x:si>
  <x:si>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</x:si>
  <x:si>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</x:si>
  <x:si>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</x:si>
  <x:si>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</x:si>
  <x:si>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</x:si>
  <x:si>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</x:si>
  <x:si>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</x:si>
  <x:si>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</x:si>
  <x:si>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</x:si>
  <x:si>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</x:si>
  <x:si>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</x:si>
  <x:si>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</x:si>
  <x:si>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</x:si>
  <x:si>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</x:si>
  <x:si>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</x:si>
  <x:si>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</x:si>
  <x:si>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</x:si>
  <x:si>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</x:si>
  <x:si>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</x:si>
  <x:si>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</x:si>
  <x:si>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</x:si>
  <x:si>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</x:si>
  <x:si>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</x:si>
  <x:si>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</x:si>
  <x:si>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</x:si>
  <x:si>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</x:si>
  <x:si>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</x:si>
  <x:si>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</x:si>
  <x:si>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</x:si>
  <x:si>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</x:si>
  <x:si>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</x:si>
  <x:si>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</x:si>
  <x:si>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</x:si>
  <x:si>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</x:si>
  <x:si>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</x:si>
  <x:si>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</x:si>
  <x:si>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</x:si>
  <x:si>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</x:si>
  <x:si>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</x:si>
  <x:si>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</x:si>
  <x:si>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</x:si>
  <x:si>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</x:si>
  <x:si>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</x:si>
  <x:si>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</x:si>
  <x:si>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</x:si>
  <x:si>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</x:si>
  <x:si>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</x:si>
  <x:si>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</x:si>
  <x:si>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</x:si>
  <x:si>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</x:si>
  <x:si>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</x:si>
  <x:si>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</x:si>
  <x:si>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</x:si>
  <x:si>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</x:si>
  <x:si>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441201060001</x:t>
  </x:si>
  <x:si>
    <x:t>PINE TREE ELEMENTARY SCHOOL</x:t>
  </x:si>
  <x:si>
    <x:t>Elementary School</x:t>
  </x:si>
  <x:si>
    <x:t>2</x:t>
  </x:si>
  <x:si>
    <x:t>5</x:t>
  </x:si>
  <x:si>
    <x:t>Yes</x:t>
  </x:si>
  <x:si>
    <x:t>No</x:t>
  </x:si>
  <x:si>
    <x:t>441201060002</x:t>
  </x:si>
  <x:si>
    <x:t>CENTRAL VALLEY ELEMENTARY SCHOOL</x:t>
  </x:si>
  <x:si>
    <x:t>441201060003</x:t>
  </x:si>
  <x:si>
    <x:t>NORTH MAIN STREET SCHOOL</x:t>
  </x:si>
  <x:si>
    <x:t>441201060005</x:t>
  </x:si>
  <x:si>
    <x:t>SMITH CLOVE ELEMENTARY SCHOOL</x:t>
  </x:si>
  <x:si>
    <x:t>K</x:t>
  </x:si>
  <x:si>
    <x:t>1</x:t>
  </x:si>
  <x:si>
    <x:t>441201060006</x:t>
  </x:si>
  <x:si>
    <x:t>MONROE-WOODBURY HIGH SCHOOL</x:t>
  </x:si>
  <x:si>
    <x:t>Senior High School</x:t>
  </x:si>
  <x:si>
    <x:t>9</x:t>
  </x:si>
  <x:si>
    <x:t>12</x:t>
  </x:si>
  <x:si>
    <x:t>441201060009</x:t>
  </x:si>
  <x:si>
    <x:t>MONROE-WOODBURY MIDDLE SCHOOL</x:t>
  </x:si>
  <x:si>
    <x:t>Middle/Junior High School</x:t>
  </x:si>
  <x:si>
    <x:t>6</x:t>
  </x:si>
  <x:si>
    <x:t>8</x:t>
  </x:si>
  <x:si>
    <x:t>441201060011</x:t>
  </x:si>
  <x:si>
    <x:t>SAPPHIRE ELEMENTARY SCHOOL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</x:si>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</x:sst>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201533524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2315770</x:v>
      </x:c>
      <x:c r="E15" s="10" t="n">
        <x:v>8286492.5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1581300</x:v>
      </x:c>
      <x:c r="E16" s="10" t="n">
        <x:v>1446084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5658143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1581300</x:v>
      </x:c>
      <x:c r="E24" s="10" t="n">
        <x:v>1446084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16540529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2607397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2963150</x:v>
      </x:c>
      <x:c r="E35" s="10" t="n">
        <x:v>0</x:v>
      </x:c>
      <x:c r="F35" s="7" t="n">
        <x:v>59</x:v>
      </x:c>
      <x:c r="G35" s="132" t="n">
        <x:v>50222.8813559322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311040</x:v>
      </x:c>
      <x:c r="F36" s="7" t="n">
        <x:v>54</x:v>
      </x:c>
      <x:c r="G36" s="132" t="n">
        <x:v>5760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10572428</x:v>
      </x:c>
      <x:c r="E37" s="10" t="n">
        <x:v>0</x:v>
      </x:c>
      <x:c r="F37" s="7" t="n">
        <x:v>142</x:v>
      </x:c>
      <x:c r="G37" s="132" t="n">
        <x:v>74453.7183098591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2193885</x:v>
      </x:c>
      <x:c r="E38" s="10" t="n">
        <x:v>0</x:v>
      </x:c>
      <x:c r="F38" s="7" t="n">
        <x:v>42</x:v>
      </x:c>
      <x:c r="G38" s="132" t="n">
        <x:v>52235.3571428571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52800</x:v>
      </x:c>
      <x:c r="E43" s="10" t="n">
        <x:v>704304</x:v>
      </x:c>
      <x:c r="F43" s="7" t="n">
        <x:v>31</x:v>
      </x:c>
      <x:c r="G43" s="132" t="n">
        <x:v>24422.7096774194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6550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157126</x:v>
      </x:c>
      <x:c r="E62" s="10" t="n">
        <x:v>0</x:v>
      </x:c>
      <x:c r="F62" s="84" t="n">
        <x:v>1</x:v>
      </x:c>
      <x:c r="G62" s="132" t="n">
        <x:v>157126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2753659</x:v>
      </x:c>
      <x:c r="E63" s="10" t="n">
        <x:v>0</x:v>
      </x:c>
      <x:c r="F63" s="84" t="n">
        <x:v>22</x:v>
      </x:c>
      <x:c r="G63" s="132" t="n">
        <x:v>125166.318181818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13170450</x:v>
      </x:c>
      <x:c r="E64" s="10" t="n">
        <x:v>0</x:v>
      </x:c>
      <x:c r="F64" s="84" t="n">
        <x:v>128</x:v>
      </x:c>
      <x:c r="G64" s="132" t="n">
        <x:v>102894.140625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4627959</x:v>
      </x:c>
      <x:c r="E65" s="10" t="n">
        <x:v>0</x:v>
      </x:c>
      <x:c r="F65" s="84" t="n">
        <x:v>14</x:v>
      </x:c>
      <x:c r="G65" s="132" t="n">
        <x:v>330568.5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4386369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748237</x:v>
      </x:c>
      <x:c r="E72" s="10" t="n">
        <x:v>0</x:v>
      </x:c>
      <x:c r="F72" s="84" t="n">
        <x:v>5</x:v>
      </x:c>
      <x:c r="G72" s="132" t="n">
        <x:v>149647.4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213250</x:v>
      </x:c>
      <x:c r="E74" s="10" t="n">
        <x:v>0</x:v>
      </x:c>
      <x:c r="F74" s="84" t="n">
        <x:v>8</x:v>
      </x:c>
      <x:c r="G74" s="132" t="n">
        <x:v>26656.25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2162891.73</x:v>
      </x:c>
      <x:c r="E76" s="10" t="n">
        <x:v>370000</x:v>
      </x:c>
      <x:c r="F76" s="84" t="n">
        <x:v>8.8</x:v>
      </x:c>
      <x:c r="G76" s="132" t="n">
        <x:v>287828.605681818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461164</x:v>
      </x:c>
      <x:c r="E77" s="10" t="n">
        <x:v>0</x:v>
      </x:c>
      <x:c r="F77" s="84" t="n">
        <x:v>10</x:v>
      </x:c>
      <x:c r="G77" s="132" t="n">
        <x:v>46116.4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1046138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9349537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53302715.46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106160248.38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850</x:v>
      </x:c>
      <x:c r="L8" s="107" t="n">
        <x:v>0</x:v>
      </x:c>
      <x:c r="M8" s="107" t="n">
        <x:v>0</x:v>
      </x:c>
      <x:c r="N8" s="107" t="n">
        <x:v>294</x:v>
      </x:c>
      <x:c r="O8" s="107" t="n">
        <x:v>48</x:v>
      </x:c>
      <x:c r="P8" s="107" t="n">
        <x:v>190</x:v>
      </x:c>
      <x:c r="Q8" s="108" t="n">
        <x:v>7</x:v>
      </x:c>
      <x:c r="R8" s="108" t="n">
        <x:v>57</x:v>
      </x:c>
      <x:c r="S8" s="108" t="n">
        <x:v>38</x:v>
      </x:c>
      <x:c r="T8" s="108" t="n">
        <x:v>2</x:v>
      </x:c>
      <x:c r="U8" s="108" t="n">
        <x:v>4</x:v>
      </x:c>
      <x:c r="V8" s="108" t="n">
        <x:v>26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485</x:v>
      </x:c>
      <x:c r="L9" s="107" t="n">
        <x:v>0</x:v>
      </x:c>
      <x:c r="M9" s="107" t="n">
        <x:v>0</x:v>
      </x:c>
      <x:c r="N9" s="107" t="n">
        <x:v>207</x:v>
      </x:c>
      <x:c r="O9" s="107" t="n">
        <x:v>33</x:v>
      </x:c>
      <x:c r="P9" s="107" t="n">
        <x:v>80</x:v>
      </x:c>
      <x:c r="Q9" s="108" t="n">
        <x:v>7</x:v>
      </x:c>
      <x:c r="R9" s="108" t="n">
        <x:v>36</x:v>
      </x:c>
      <x:c r="S9" s="108" t="n">
        <x:v>14</x:v>
      </x:c>
      <x:c r="T9" s="108" t="n">
        <x:v>2</x:v>
      </x:c>
      <x:c r="U9" s="108" t="n">
        <x:v>3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520</x:v>
      </x:c>
      <x:c r="L10" s="107" t="n">
        <x:v>0</x:v>
      </x:c>
      <x:c r="M10" s="107" t="n">
        <x:v>0</x:v>
      </x:c>
      <x:c r="N10" s="107" t="n">
        <x:v>242</x:v>
      </x:c>
      <x:c r="O10" s="107" t="n">
        <x:v>95</x:v>
      </x:c>
      <x:c r="P10" s="107" t="n">
        <x:v>69</x:v>
      </x:c>
      <x:c r="Q10" s="108" t="n">
        <x:v>3</x:v>
      </x:c>
      <x:c r="R10" s="108" t="n">
        <x:v>38</x:v>
      </x:c>
      <x:c r="S10" s="108" t="n">
        <x:v>11</x:v>
      </x:c>
      <x:c r="T10" s="108" t="n">
        <x:v>2</x:v>
      </x:c>
      <x:c r="U10" s="108" t="n">
        <x:v>2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144</x:v>
      </x:c>
      <x:c r="F11" s="170" t="s">
        <x:v>145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430</x:v>
      </x:c>
      <x:c r="L11" s="107" t="n">
        <x:v>0</x:v>
      </x:c>
      <x:c r="M11" s="107" t="n">
        <x:v>0</x:v>
      </x:c>
      <x:c r="N11" s="107" t="n">
        <x:v>198</x:v>
      </x:c>
      <x:c r="O11" s="107" t="n">
        <x:v>70</x:v>
      </x:c>
      <x:c r="P11" s="107" t="n">
        <x:v>105</x:v>
      </x:c>
      <x:c r="Q11" s="108" t="n">
        <x:v>4</x:v>
      </x:c>
      <x:c r="R11" s="108" t="n">
        <x:v>37</x:v>
      </x:c>
      <x:c r="S11" s="108" t="n">
        <x:v>35</x:v>
      </x:c>
      <x:c r="T11" s="108" t="n">
        <x:v>2</x:v>
      </x:c>
      <x:c r="U11" s="108" t="n">
        <x:v>5</x:v>
      </x:c>
      <x:c r="V11" s="108" t="n">
        <x:v>20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2398</x:v>
      </x:c>
      <x:c r="L12" s="107" t="n">
        <x:v>0</x:v>
      </x:c>
      <x:c r="M12" s="107" t="n">
        <x:v>0</x:v>
      </x:c>
      <x:c r="N12" s="107" t="n">
        <x:v>762</x:v>
      </x:c>
      <x:c r="O12" s="107" t="n">
        <x:v>110</x:v>
      </x:c>
      <x:c r="P12" s="107" t="n">
        <x:v>365</x:v>
      </x:c>
      <x:c r="Q12" s="108" t="n">
        <x:v>24</x:v>
      </x:c>
      <x:c r="R12" s="108" t="n">
        <x:v>130</x:v>
      </x:c>
      <x:c r="S12" s="108" t="n">
        <x:v>15</x:v>
      </x:c>
      <x:c r="T12" s="108" t="n">
        <x:v>6</x:v>
      </x:c>
      <x:c r="U12" s="108" t="n">
        <x:v>30</x:v>
      </x:c>
      <x:c r="V12" s="108" t="n">
        <x:v>79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153</x:v>
      </x:c>
      <x:c r="E13" s="170" t="s">
        <x:v>154</x:v>
      </x:c>
      <x:c r="F13" s="170" t="s">
        <x:v>155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1639</x:v>
      </x:c>
      <x:c r="L13" s="107" t="n">
        <x:v>0</x:v>
      </x:c>
      <x:c r="M13" s="107" t="n">
        <x:v>0</x:v>
      </x:c>
      <x:c r="N13" s="107" t="n">
        <x:v>582</x:v>
      </x:c>
      <x:c r="O13" s="107" t="n">
        <x:v>110</x:v>
      </x:c>
      <x:c r="P13" s="107" t="n">
        <x:v>280</x:v>
      </x:c>
      <x:c r="Q13" s="108" t="n">
        <x:v>22</x:v>
      </x:c>
      <x:c r="R13" s="108" t="n">
        <x:v>106</x:v>
      </x:c>
      <x:c r="S13" s="108" t="n">
        <x:v>19</x:v>
      </x:c>
      <x:c r="T13" s="108" t="n">
        <x:v>4</x:v>
      </x:c>
      <x:c r="U13" s="108" t="n">
        <x:v>6</x:v>
      </x:c>
      <x:c r="V13" s="108" t="n">
        <x:v>73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16</x:v>
      </x:c>
      <x:c r="D14" s="169" t="s">
        <x:v>133</x:v>
      </x:c>
      <x:c r="E14" s="170" t="s">
        <x:v>158</x:v>
      </x:c>
      <x:c r="F14" s="170" t="s">
        <x:v>145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228</x:v>
      </x:c>
      <x:c r="L14" s="107" t="n">
        <x:v>54</x:v>
      </x:c>
      <x:c r="M14" s="107" t="n">
        <x:v>0</x:v>
      </x:c>
      <x:c r="N14" s="107" t="n">
        <x:v>81</x:v>
      </x:c>
      <x:c r="O14" s="107" t="n">
        <x:v>20</x:v>
      </x:c>
      <x:c r="P14" s="107" t="n">
        <x:v>30</x:v>
      </x:c>
      <x:c r="Q14" s="108" t="n">
        <x:v>5</x:v>
      </x:c>
      <x:c r="R14" s="108" t="n">
        <x:v>19</x:v>
      </x:c>
      <x:c r="S14" s="108" t="n">
        <x:v>13</x:v>
      </x:c>
      <x:c r="T14" s="108" t="n">
        <x:v>1</x:v>
      </x:c>
      <x:c r="U14" s="108" t="n">
        <x:v>1</x:v>
      </x:c>
      <x:c r="V14" s="108" t="n">
        <x:v>12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159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158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9378360</x:v>
      </x:c>
      <x:c r="E8" s="81" t="n">
        <x:v>2453856</x:v>
      </x:c>
      <x:c r="F8" s="116" t="n">
        <x:v>4898853.47257005</x:v>
      </x:c>
      <x:c r="G8" s="81" t="n">
        <x:v>228540</x:v>
      </x:c>
      <x:c r="H8" s="81" t="n">
        <x:v>568898</x:v>
      </x:c>
      <x:c r="I8" s="117">
        <x:f>SUM(D8:H8)</x:f>
      </x:c>
      <x:c r="J8" s="81" t="n">
        <x:v>9450276</x:v>
      </x:c>
      <x:c r="K8" s="81" t="n">
        <x:v>0</x:v>
      </x:c>
      <x:c r="L8" s="81" t="n">
        <x:v>5884117</x:v>
      </x:c>
      <x:c r="M8" s="81" t="n">
        <x:v>0</x:v>
      </x:c>
      <x:c r="N8" s="81" t="n">
        <x:v>769701</x:v>
      </x:c>
      <x:c r="O8" s="81" t="n">
        <x:v>652428</x:v>
      </x:c>
      <x:c r="P8" s="81" t="n">
        <x:v>771987</x:v>
      </x:c>
      <x:c r="Q8" s="117">
        <x:f>SUM(J8:P8)</x:f>
      </x:c>
      <x:c r="R8" s="81" t="n">
        <x:v>16681671.12</x:v>
      </x:c>
      <x:c r="S8" s="81" t="n">
        <x:v>846836.75</x:v>
      </x:c>
      <x:c r="T8" s="59">
        <x:f>SUM('Part C'!$R8:$S8)</x:f>
      </x:c>
      <x:c r="U8" s="81" t="n">
        <x:v>19625.4954352941</x:v>
      </x:c>
      <x:c r="V8" s="81" t="n">
        <x:v>996.278529411765</x:v>
      </x:c>
      <x:c r="W8" s="81" t="n">
        <x:v>5077190.13029982</x:v>
      </x:c>
      <x:c r="X8" s="81" t="n">
        <x:v>22605698.0002998</x:v>
      </x:c>
      <x:c r="Y8" s="12" t="n">
        <x:v>26594.9388238821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5281425</x:v>
      </x:c>
      <x:c r="E9" s="81" t="n">
        <x:v>1728588</x:v>
      </x:c>
      <x:c r="F9" s="116" t="n">
        <x:v>2902332.62541955</x:v>
      </x:c>
      <x:c r="G9" s="81" t="n">
        <x:v>129557</x:v>
      </x:c>
      <x:c r="H9" s="81" t="n">
        <x:v>365108</x:v>
      </x:c>
      <x:c r="I9" s="117">
        <x:f>SUM(D9:H9)</x:f>
      </x:c>
      <x:c r="J9" s="81" t="n">
        <x:v>6416943</x:v>
      </x:c>
      <x:c r="K9" s="81" t="n">
        <x:v>0</x:v>
      </x:c>
      <x:c r="L9" s="81" t="n">
        <x:v>2102609</x:v>
      </x:c>
      <x:c r="M9" s="81" t="n">
        <x:v>0</x:v>
      </x:c>
      <x:c r="N9" s="81" t="n">
        <x:v>686977</x:v>
      </x:c>
      <x:c r="O9" s="81" t="n">
        <x:v>507842</x:v>
      </x:c>
      <x:c r="P9" s="81" t="n">
        <x:v>692637</x:v>
      </x:c>
      <x:c r="Q9" s="117">
        <x:f>SUM(J9:P9)</x:f>
      </x:c>
      <x:c r="R9" s="81" t="n">
        <x:v>9983471.53</x:v>
      </x:c>
      <x:c r="S9" s="81" t="n">
        <x:v>423537.75</x:v>
      </x:c>
      <x:c r="T9" s="59">
        <x:f>SUM('Part C'!$R9:$S9)</x:f>
      </x:c>
      <x:c r="U9" s="81" t="n">
        <x:v>20584.4773814433</x:v>
      </x:c>
      <x:c r="V9" s="81" t="n">
        <x:v>873.273711340206</x:v>
      </x:c>
      <x:c r="W9" s="81" t="n">
        <x:v>2896984.95670048</x:v>
      </x:c>
      <x:c r="X9" s="81" t="n">
        <x:v>13303994.2367005</x:v>
      </x:c>
      <x:c r="Y9" s="12" t="n">
        <x:v>27430.9159519598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5384314</x:v>
      </x:c>
      <x:c r="E10" s="81" t="n">
        <x:v>1347964</x:v>
      </x:c>
      <x:c r="F10" s="116" t="n">
        <x:v>2787342.91688108</x:v>
      </x:c>
      <x:c r="G10" s="81" t="n">
        <x:v>142242</x:v>
      </x:c>
      <x:c r="H10" s="81" t="n">
        <x:v>336934</x:v>
      </x:c>
      <x:c r="I10" s="117">
        <x:f>SUM(D10:H10)</x:f>
      </x:c>
      <x:c r="J10" s="81" t="n">
        <x:v>6369361</x:v>
      </x:c>
      <x:c r="K10" s="81" t="n">
        <x:v>0</x:v>
      </x:c>
      <x:c r="L10" s="81" t="n">
        <x:v>1873125</x:v>
      </x:c>
      <x:c r="M10" s="81" t="n">
        <x:v>0</x:v>
      </x:c>
      <x:c r="N10" s="81" t="n">
        <x:v>693731</x:v>
      </x:c>
      <x:c r="O10" s="81" t="n">
        <x:v>506832</x:v>
      </x:c>
      <x:c r="P10" s="81" t="n">
        <x:v>555748</x:v>
      </x:c>
      <x:c r="Q10" s="117">
        <x:f>SUM(J10:P10)</x:f>
      </x:c>
      <x:c r="R10" s="81" t="n">
        <x:v>9513440.61</x:v>
      </x:c>
      <x:c r="S10" s="81" t="n">
        <x:v>485355.76</x:v>
      </x:c>
      <x:c r="T10" s="59">
        <x:f>SUM('Part C'!$R10:$S10)</x:f>
      </x:c>
      <x:c r="U10" s="81" t="n">
        <x:v>18295.0780961538</x:v>
      </x:c>
      <x:c r="V10" s="81" t="n">
        <x:v>933.376461538462</x:v>
      </x:c>
      <x:c r="W10" s="81" t="n">
        <x:v>3106045.72677165</x:v>
      </x:c>
      <x:c r="X10" s="81" t="n">
        <x:v>13104842.0967717</x:v>
      </x:c>
      <x:c r="Y10" s="12" t="n">
        <x:v>25201.6194168686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5636086</x:v>
      </x:c>
      <x:c r="E11" s="81" t="n">
        <x:v>1708149</x:v>
      </x:c>
      <x:c r="F11" s="116" t="n">
        <x:v>3040709.46077392</x:v>
      </x:c>
      <x:c r="G11" s="81" t="n">
        <x:v>121785</x:v>
      </x:c>
      <x:c r="H11" s="81" t="n">
        <x:v>312631</x:v>
      </x:c>
      <x:c r="I11" s="117">
        <x:f>SUM(D11:H11)</x:f>
      </x:c>
      <x:c r="J11" s="81" t="n">
        <x:v>6280989</x:v>
      </x:c>
      <x:c r="K11" s="81" t="n">
        <x:v>0</x:v>
      </x:c>
      <x:c r="L11" s="81" t="n">
        <x:v>2721979</x:v>
      </x:c>
      <x:c r="M11" s="81" t="n">
        <x:v>0</x:v>
      </x:c>
      <x:c r="N11" s="81" t="n">
        <x:v>660733</x:v>
      </x:c>
      <x:c r="O11" s="81" t="n">
        <x:v>505724</x:v>
      </x:c>
      <x:c r="P11" s="81" t="n">
        <x:v>649937</x:v>
      </x:c>
      <x:c r="Q11" s="117">
        <x:f>SUM(J11:P11)</x:f>
      </x:c>
      <x:c r="R11" s="81" t="n">
        <x:v>10366037.78</x:v>
      </x:c>
      <x:c r="S11" s="81" t="n">
        <x:v>453323.19</x:v>
      </x:c>
      <x:c r="T11" s="59">
        <x:f>SUM('Part C'!$R11:$S11)</x:f>
      </x:c>
      <x:c r="U11" s="81" t="n">
        <x:v>24107.0646046512</x:v>
      </x:c>
      <x:c r="V11" s="81" t="n">
        <x:v>1054.23997674419</x:v>
      </x:c>
      <x:c r="W11" s="81" t="n">
        <x:v>2568460.88944579</x:v>
      </x:c>
      <x:c r="X11" s="81" t="n">
        <x:v>13387821.8594458</x:v>
      </x:c>
      <x:c r="Y11" s="12" t="n">
        <x:v>31134.4694405716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20570742</x:v>
      </x:c>
      <x:c r="E12" s="81" t="n">
        <x:v>7227859</x:v>
      </x:c>
      <x:c r="F12" s="116" t="n">
        <x:v>11509363.3383163</x:v>
      </x:c>
      <x:c r="G12" s="81" t="n">
        <x:v>1976720</x:v>
      </x:c>
      <x:c r="H12" s="81" t="n">
        <x:v>1632690</x:v>
      </x:c>
      <x:c r="I12" s="117">
        <x:f>SUM(D12:H12)</x:f>
      </x:c>
      <x:c r="J12" s="81" t="n">
        <x:v>25376986</x:v>
      </x:c>
      <x:c r="K12" s="81" t="n">
        <x:v>0</x:v>
      </x:c>
      <x:c r="L12" s="81" t="n">
        <x:v>7926686</x:v>
      </x:c>
      <x:c r="M12" s="81" t="n">
        <x:v>0</x:v>
      </x:c>
      <x:c r="N12" s="81" t="n">
        <x:v>2493227</x:v>
      </x:c>
      <x:c r="O12" s="81" t="n">
        <x:v>1216886</x:v>
      </x:c>
      <x:c r="P12" s="81" t="n">
        <x:v>5903591</x:v>
      </x:c>
      <x:c r="Q12" s="117">
        <x:f>SUM(J12:P12)</x:f>
      </x:c>
      <x:c r="R12" s="81" t="n">
        <x:v>40914165.64</x:v>
      </x:c>
      <x:c r="S12" s="81" t="n">
        <x:v>2003210.44</x:v>
      </x:c>
      <x:c r="T12" s="59">
        <x:f>SUM('Part C'!$R12:$S12)</x:f>
      </x:c>
      <x:c r="U12" s="81" t="n">
        <x:v>17061.7871726439</x:v>
      </x:c>
      <x:c r="V12" s="81" t="n">
        <x:v>835.367155963303</x:v>
      </x:c>
      <x:c r="W12" s="81" t="n">
        <x:v>14323649.3323047</x:v>
      </x:c>
      <x:c r="X12" s="81" t="n">
        <x:v>57241025.4123047</x:v>
      </x:c>
      <x:c r="Y12" s="12" t="n">
        <x:v>23870.3191877834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16423968</x:v>
      </x:c>
      <x:c r="E13" s="81" t="n">
        <x:v>5554329</x:v>
      </x:c>
      <x:c r="F13" s="116" t="n">
        <x:v>9099602.01703772</x:v>
      </x:c>
      <x:c r="G13" s="81" t="n">
        <x:v>489810</x:v>
      </x:c>
      <x:c r="H13" s="81" t="n">
        <x:v>1477361</x:v>
      </x:c>
      <x:c r="I13" s="117">
        <x:f>SUM(D13:H13)</x:f>
      </x:c>
      <x:c r="J13" s="81" t="n">
        <x:v>17956832</x:v>
      </x:c>
      <x:c r="K13" s="81" t="n">
        <x:v>0</x:v>
      </x:c>
      <x:c r="L13" s="81" t="n">
        <x:v>8500365</x:v>
      </x:c>
      <x:c r="M13" s="81" t="n">
        <x:v>0</x:v>
      </x:c>
      <x:c r="N13" s="81" t="n">
        <x:v>1850452</x:v>
      </x:c>
      <x:c r="O13" s="81" t="n">
        <x:v>1022577</x:v>
      </x:c>
      <x:c r="P13" s="81" t="n">
        <x:v>3714845</x:v>
      </x:c>
      <x:c r="Q13" s="117">
        <x:f>SUM(J13:P13)</x:f>
      </x:c>
      <x:c r="R13" s="81" t="n">
        <x:v>31232948.09</x:v>
      </x:c>
      <x:c r="S13" s="81" t="n">
        <x:v>1812121.63</x:v>
      </x:c>
      <x:c r="T13" s="59">
        <x:f>SUM('Part C'!$R13:$S13)</x:f>
      </x:c>
      <x:c r="U13" s="81" t="n">
        <x:v>19056.1001159243</x:v>
      </x:c>
      <x:c r="V13" s="81" t="n">
        <x:v>1105.62637583893</x:v>
      </x:c>
      <x:c r="W13" s="81" t="n">
        <x:v>9790017.20418989</x:v>
      </x:c>
      <x:c r="X13" s="81" t="n">
        <x:v>42835086.9241899</x:v>
      </x:c>
      <x:c r="Y13" s="12" t="n">
        <x:v>26134.8913509395</x:v>
      </x:c>
    </x:row>
    <x:row r="14" spans="1:25" s="6" customFormat="1">
      <x:c r="A14" s="184" t="s">
        <x:v>156</x:v>
      </x:c>
      <x:c r="B14" s="184" t="s">
        <x:v>157</x:v>
      </x:c>
      <x:c r="C14" s="184" t="s">
        <x:v>16</x:v>
      </x:c>
      <x:c r="D14" s="81" t="n">
        <x:v>3191981</x:v>
      </x:c>
      <x:c r="E14" s="81" t="n">
        <x:v>853820</x:v>
      </x:c>
      <x:c r="F14" s="116" t="n">
        <x:v>1675069.68079161</x:v>
      </x:c>
      <x:c r="G14" s="81" t="n">
        <x:v>78927</x:v>
      </x:c>
      <x:c r="H14" s="81" t="n">
        <x:v>269411</x:v>
      </x:c>
      <x:c r="I14" s="117">
        <x:f>SUM(D14:H14)</x:f>
      </x:c>
      <x:c r="J14" s="81" t="n">
        <x:v>3901396</x:v>
      </x:c>
      <x:c r="K14" s="81" t="n">
        <x:v>588526</x:v>
      </x:c>
      <x:c r="L14" s="81" t="n">
        <x:v>550155</x:v>
      </x:c>
      <x:c r="M14" s="81" t="n">
        <x:v>0</x:v>
      </x:c>
      <x:c r="N14" s="81" t="n">
        <x:v>387683</x:v>
      </x:c>
      <x:c r="O14" s="81" t="n">
        <x:v>266446</x:v>
      </x:c>
      <x:c r="P14" s="81" t="n">
        <x:v>375003</x:v>
      </x:c>
      <x:c r="Q14" s="117">
        <x:f>SUM(J14:P14)</x:f>
      </x:c>
      <x:c r="R14" s="81" t="n">
        <x:v>5192446</x:v>
      </x:c>
      <x:c r="S14" s="81" t="n">
        <x:v>876762.97</x:v>
      </x:c>
      <x:c r="T14" s="59">
        <x:f>SUM('Part C'!$R14:$S14)</x:f>
      </x:c>
      <x:c r="U14" s="81" t="n">
        <x:v>18412.9290780142</x:v>
      </x:c>
      <x:c r="V14" s="81" t="n">
        <x:v>3109.08854609929</x:v>
      </x:c>
      <x:c r="W14" s="81" t="n">
        <x:v>1684432.4902877</x:v>
      </x:c>
      <x:c r="X14" s="81" t="n">
        <x:v>7753641.4602877</x:v>
      </x:c>
      <x:c r="Y14" s="12" t="n">
        <x:v>27495.1824832897</x:v>
      </x:c>
    </x:row>
    <x:row r="15" spans="1:25" s="3" customFormat="1" ht="15" customHeight="1">
      <x:c r="A15" s="4" t="s">
        <x:v>159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174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16</x:v>
      </x:c>
      <x:c r="D14" s="185" t="s">
        <x:v>136</x:v>
      </x:c>
      <x:c r="E14" s="170" t="s">
        <x:v>137</x:v>
      </x:c>
      <x:c r="F14" s="119" t="n">
        <x:v>54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0</x:v>
      </x:c>
      <x:c r="L14" s="81" t="n">
        <x:v>148788</x:v>
      </x:c>
      <x:c r="M14" s="81" t="n">
        <x:v>439738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219</x:v>
      </x:c>
      <x:c r="G18" s="144" t="s"/>
      <x:c r="H18" s="144" t="s"/>
      <x:c r="I18" s="144" t="s"/>
      <x:c r="J18" s="135" t="s"/>
      <x:c r="K18" s="134" t="s">
        <x:v>220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221</x:v>
      </x:c>
      <x:c r="F19" s="97" t="s">
        <x:v>200</x:v>
      </x:c>
      <x:c r="G19" s="5" t="s">
        <x:v>201</x:v>
      </x:c>
      <x:c r="H19" s="5" t="s">
        <x:v>202</x:v>
      </x:c>
      <x:c r="I19" s="98" t="s">
        <x:v>203</x:v>
      </x:c>
      <x:c r="J19" s="11" t="s">
        <x:v>204</x:v>
      </x:c>
      <x:c r="K19" s="97" t="s">
        <x:v>205</x:v>
      </x:c>
      <x:c r="L19" s="5" t="s">
        <x:v>217</x:v>
      </x:c>
      <x:c r="M19" s="98" t="s">
        <x:v>222</x:v>
      </x:c>
      <x:c r="N19" s="61" t="s">
        <x:v>208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223</x:v>
      </x:c>
      <x:c r="E20" s="16" t="n">
        <x:v>2</x:v>
      </x:c>
      <x:c r="F20" s="7" t="n">
        <x:v>54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311040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159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158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158</x:v>
      </x:c>
      <x:c r="H3" s="2" t="n">
        <x:v>2022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144</x:v>
      </x:c>
      <x:c r="H4" s="2" t="n">
        <x:v>2023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244</x:v>
      </x:c>
      <x:c r="B7" s="83" t="s">
        <x:v>245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s">
        <x:v>6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246</x:v>
      </x:c>
      <x:c r="F17" s="2" t="s">
        <x:v>244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