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<x:sst xmlns:x="http://schemas.openxmlformats.org/spreadsheetml/2006/main" count="243" uniqueCount="243">
  <x:si>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</x:si>
  <x:si>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</x:si>
  <x:si>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Millbrook</x:t>
  </x:si>
  <x:si>
    <x:t>BEDS Code</x:t>
  </x:si>
  <x:si>
    <x:t>132201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</x:si>
  <x:si>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</x:si>
  <x:si>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</x:si>
  <x:si>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</x:si>
  <x:si>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</x:si>
  <x:si>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</x:si>
  <x:si>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CAROLINE  PIDALA</x:t>
  </x:si>
  <x:si>
    <x:t>Street Address Line 1</x:t>
  </x:si>
  <x:si>
    <x:t>43 ALDEN PLACE</x:t>
  </x:si>
  <x:si>
    <x:t>Title of Contact</x:t>
  </x:si>
  <x:si>
    <x:t>INTERIM SUPERINTENDENT</x:t>
  </x:si>
  <x:si>
    <x:t>Street Address Line 2</x:t>
  </x:si>
  <x:si>
    <x:t>PO BOX AA</x:t>
  </x:si>
  <x:si>
    <x:t>Email Address</x:t>
  </x:si>
  <x:si>
    <x:t>CAROLINE.HERNANDEZ-PIDALA@MILLBROOKCSD.ORG</x:t>
  </x:si>
  <x:si>
    <x:t>City</x:t>
  </x:si>
  <x:si>
    <x:t>MILLBROOK</x:t>
  </x:si>
  <x:si>
    <x:t>Phone Number</x:t>
  </x:si>
  <x:si>
    <x:t>8456774200</x:t>
  </x:si>
  <x:si>
    <x:t>Zip Code</x:t>
  </x:si>
  <x:si>
    <x:t>12545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</x:si>
  <x:si>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</x:si>
  <x:si>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</x:si>
  <x:si>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</x:si>
  <x:si>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</x:si>
  <x:si>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</x:si>
  <x:si>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</x:si>
  <x:si>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</x:si>
  <x:si>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</x:si>
  <x:si>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</x:si>
  <x:si>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</x:si>
  <x:si>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</x:si>
  <x:si>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</x:si>
  <x:si>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</x:si>
  <x:si>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</x:si>
  <x:si>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</x:si>
  <x:si>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</x:si>
  <x:si>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</x:si>
  <x:si>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</x:si>
  <x:si>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</x:si>
  <x:si>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</x:si>
  <x:si>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</x:si>
  <x:si>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</x:si>
  <x:si>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</x:si>
  <x:si>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</x:si>
  <x:si>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</x:si>
  <x:si>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</x:si>
  <x:si>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</x:si>
  <x:si>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</x:si>
  <x:si>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</x:si>
  <x:si>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</x:si>
  <x:si>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</x:si>
  <x:si>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</x:si>
  <x:si>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</x:si>
  <x:si>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</x:si>
  <x:si>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</x:si>
  <x:si>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</x:si>
  <x:si>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</x:si>
  <x:si>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</x:si>
  <x:si>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</x:si>
  <x:si>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</x:si>
  <x:si>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</x:si>
  <x:si>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</x:si>
  <x:si>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</x:si>
  <x:si>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</x:si>
  <x:si>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</x:si>
  <x:si>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</x:si>
  <x:si>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</x:si>
  <x:si>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</x:si>
  <x:si>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</x:si>
  <x:si>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</x:si>
  <x:si>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</x:si>
  <x:si>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</x:si>
  <x:si>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</x:si>
  <x:si>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</x:si>
  <x:si>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</x:si>
  <x:si>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</x:si>
  <x:si>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</x:si>
  <x:si>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</x:si>
  <x:si>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</x:si>
  <x:si>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</x:si>
  <x:si>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</x:si>
  <x:si>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</x:si>
  <x:si>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</x:si>
  <x:si>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</x:si>
  <x:si>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</x:si>
  <x:si>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</x:si>
  <x:si>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</x:si>
  <x:si>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</x:si>
  <x:si>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</x:si>
  <x:si>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</x:si>
  <x:si>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</x:si>
  <x:si>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</x:si>
  <x:si>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</x:si>
  <x:si>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</x:si>
  <x:si>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</x:si>
  <x:si>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</x:si>
  <x:si>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</x:si>
  <x:si>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</x:si>
  <x:si>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</x:si>
  <x:si>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</x:si>
  <x:si>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</x:si>
  <x:si>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</x:si>
  <x:si>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</x:si>
  <x:si>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</x:si>
  <x:si>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</x:si>
  <x:si>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</x:si>
  <x:si>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</x:si>
  <x:si>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</x:si>
  <x:si>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</x:si>
  <x:si>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</x:si>
  <x:si>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</x:si>
  <x:si>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</x:si>
  <x:si>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</x:si>
  <x:si>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</x:si>
  <x:si>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</x:si>
  <x:si>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</x:si>
  <x:si>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</x:si>
  <x:si>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</x:si>
  <x:si>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</x:si>
  <x:si>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</x:si>
  <x:si>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</x:si>
  <x:si>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</x:si>
  <x:si>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</x:si>
  <x:si>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</x:si>
  <x:si>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</x:si>
  <x:si>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</x:si>
  <x:si>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132201040001</x:t>
  </x:si>
  <x:si>
    <x:t>MILLBROOK MIDDLE SCHOOL</x:t>
  </x:si>
  <x:si>
    <x:t/>
  </x:si>
  <x:si>
    <x:t>Middle/Junior High School</x:t>
  </x:si>
  <x:si>
    <x:t>6</x:t>
  </x:si>
  <x:si>
    <x:t>8</x:t>
  </x:si>
  <x:si>
    <x:t>Yes</x:t>
  </x:si>
  <x:si>
    <x:t>No</x:t>
  </x:si>
  <x:si>
    <x:t>132201040002</x:t>
  </x:si>
  <x:si>
    <x:t>ALDEN PLACE ELEMENTARY SCHOOL</x:t>
  </x:si>
  <x:si>
    <x:t>Elementary School</x:t>
  </x:si>
  <x:si>
    <x:t>3</x:t>
  </x:si>
  <x:si>
    <x:t>5</x:t>
  </x:si>
  <x:si>
    <x:t>132201040003</x:t>
  </x:si>
  <x:si>
    <x:t>ELM DRIVE ELEMENTARY SCHOOL</x:t>
  </x:si>
  <x:si>
    <x:t>Pre-K</x:t>
  </x:si>
  <x:si>
    <x:t>2</x:t>
  </x:si>
  <x:si>
    <x:t>132201040005</x:t>
  </x:si>
  <x:si>
    <x:t>MILLBROOK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</x:si>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</x:sst>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31769404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3524850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65638</x:v>
      </x:c>
      <x:c r="E16" s="10" t="n">
        <x:v>350100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1847851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65638</x:v>
      </x:c>
      <x:c r="E24" s="10" t="n">
        <x:v>350100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2500620</x:v>
      </x:c>
      <x:c r="E27" s="10" t="n">
        <x:v>427500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31513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161342</x:v>
      </x:c>
      <x:c r="E35" s="10" t="n">
        <x:v>0</x:v>
      </x:c>
      <x:c r="F35" s="7" t="n">
        <x:v>3</x:v>
      </x:c>
      <x:c r="G35" s="132" t="n">
        <x:v>53780.6666666667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241700</x:v>
      </x:c>
      <x:c r="E37" s="10" t="n">
        <x:v>320000</x:v>
      </x:c>
      <x:c r="F37" s="7" t="n">
        <x:v>11</x:v>
      </x:c>
      <x:c r="G37" s="132" t="n">
        <x:v>51063.6363636364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672766</x:v>
      </x:c>
      <x:c r="E38" s="10" t="n">
        <x:v>1725000</x:v>
      </x:c>
      <x:c r="F38" s="7" t="n">
        <x:v>32</x:v>
      </x:c>
      <x:c r="G38" s="132" t="n">
        <x:v>74930.1875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440000</x:v>
      </x:c>
      <x:c r="F41" s="7" t="n">
        <x:v>35</x:v>
      </x:c>
      <x:c r="G41" s="132" t="n">
        <x:v>12571.4285714286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167323</x:v>
      </x:c>
      <x:c r="E43" s="10" t="n">
        <x:v>0</x:v>
      </x:c>
      <x:c r="F43" s="7" t="n">
        <x:v>309</x:v>
      </x:c>
      <x:c r="G43" s="132" t="n">
        <x:v>541.498381877023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503</x:v>
      </x:c>
      <x:c r="F44" s="7" t="n">
        <x:v>1</x:v>
      </x:c>
      <x:c r="G44" s="132" t="n">
        <x:v>503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41983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62030</x:v>
      </x:c>
      <x:c r="E62" s="10" t="n">
        <x:v>0</x:v>
      </x:c>
      <x:c r="F62" s="84" t="n">
        <x:v>1</x:v>
      </x:c>
      <x:c r="G62" s="132" t="n">
        <x:v>62030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1151435</x:v>
      </x:c>
      <x:c r="E63" s="10" t="n">
        <x:v>0</x:v>
      </x:c>
      <x:c r="F63" s="84" t="n">
        <x:v>9.5</x:v>
      </x:c>
      <x:c r="G63" s="132" t="n">
        <x:v>121203.684210526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1923750</x:v>
      </x:c>
      <x:c r="E64" s="10" t="n">
        <x:v>30689</x:v>
      </x:c>
      <x:c r="F64" s="84" t="n">
        <x:v>22</x:v>
      </x:c>
      <x:c r="G64" s="132" t="n">
        <x:v>88838.1363636364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425320</x:v>
      </x:c>
      <x:c r="E65" s="10" t="n">
        <x:v>126000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949466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128065</x:v>
      </x:c>
      <x:c r="E72" s="10" t="n">
        <x:v>0</x:v>
      </x:c>
      <x:c r="F72" s="84" t="n">
        <x:v>0.5</x:v>
      </x:c>
      <x:c r="G72" s="132" t="n">
        <x:v>256130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49815</x:v>
      </x:c>
      <x:c r="E73" s="10" t="n">
        <x:v>0</x:v>
      </x:c>
      <x:c r="F73" s="84" t="n">
        <x:v>0.5</x:v>
      </x:c>
      <x:c r="G73" s="132" t="n">
        <x:v>99630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84347</x:v>
      </x:c>
      <x:c r="E75" s="10" t="n">
        <x:v>0</x:v>
      </x:c>
      <x:c r="F75" s="84" t="n">
        <x:v>1</x:v>
      </x:c>
      <x:c r="G75" s="132" t="n">
        <x:v>84347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620306</x:v>
      </x:c>
      <x:c r="E77" s="10" t="n">
        <x:v>15551</x:v>
      </x:c>
      <x:c r="F77" s="84" t="n">
        <x:v>8</x:v>
      </x:c>
      <x:c r="G77" s="132" t="n">
        <x:v>79482.125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306645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1781293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8738275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13724667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201</x:v>
      </x:c>
      <x:c r="L8" s="107" t="n">
        <x:v>0</x:v>
      </x:c>
      <x:c r="M8" s="107" t="n">
        <x:v>0</x:v>
      </x:c>
      <x:c r="N8" s="107" t="n">
        <x:v>43</x:v>
      </x:c>
      <x:c r="O8" s="107" t="n">
        <x:v>8</x:v>
      </x:c>
      <x:c r="P8" s="107" t="n">
        <x:v>53</x:v>
      </x:c>
      <x:c r="Q8" s="108" t="n">
        <x:v>0</x:v>
      </x:c>
      <x:c r="R8" s="108" t="n">
        <x:v>26.2</x:v>
      </x:c>
      <x:c r="S8" s="108" t="n">
        <x:v>4</x:v>
      </x:c>
      <x:c r="T8" s="108" t="n">
        <x:v>1</x:v>
      </x:c>
      <x:c r="U8" s="108" t="n">
        <x:v>5</x:v>
      </x:c>
      <x:c r="V8" s="108" t="n">
        <x:v>2.1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163</x:v>
      </x:c>
      <x:c r="L9" s="107" t="n">
        <x:v>0</x:v>
      </x:c>
      <x:c r="M9" s="107" t="n">
        <x:v>0</x:v>
      </x:c>
      <x:c r="N9" s="107" t="n">
        <x:v>40</x:v>
      </x:c>
      <x:c r="O9" s="107" t="n">
        <x:v>6</x:v>
      </x:c>
      <x:c r="P9" s="107" t="n">
        <x:v>27</x:v>
      </x:c>
      <x:c r="Q9" s="108" t="n">
        <x:v>0.5</x:v>
      </x:c>
      <x:c r="R9" s="108" t="n">
        <x:v>18.2</x:v>
      </x:c>
      <x:c r="S9" s="108" t="n">
        <x:v>4</x:v>
      </x:c>
      <x:c r="T9" s="108" t="n">
        <x:v>1</x:v>
      </x:c>
      <x:c r="U9" s="108" t="n">
        <x:v>3.5</x:v>
      </x:c>
      <x:c r="V9" s="108" t="n">
        <x:v>1.3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141</x:v>
      </x:c>
      <x:c r="E10" s="170" t="s">
        <x:v>146</x:v>
      </x:c>
      <x:c r="F10" s="170" t="s">
        <x:v>147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179</x:v>
      </x:c>
      <x:c r="L10" s="107" t="n">
        <x:v>34</x:v>
      </x:c>
      <x:c r="M10" s="107" t="n">
        <x:v>0</x:v>
      </x:c>
      <x:c r="N10" s="107" t="n">
        <x:v>32</x:v>
      </x:c>
      <x:c r="O10" s="107" t="n">
        <x:v>9</x:v>
      </x:c>
      <x:c r="P10" s="107" t="n">
        <x:v>43</x:v>
      </x:c>
      <x:c r="Q10" s="108" t="n">
        <x:v>1.5</x:v>
      </x:c>
      <x:c r="R10" s="108" t="n">
        <x:v>19.6</x:v>
      </x:c>
      <x:c r="S10" s="108" t="n">
        <x:v>8.9</x:v>
      </x:c>
      <x:c r="T10" s="108" t="n">
        <x:v>1</x:v>
      </x:c>
      <x:c r="U10" s="108" t="n">
        <x:v>5.8</x:v>
      </x:c>
      <x:c r="V10" s="108" t="n">
        <x:v>1.3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133</x:v>
      </x:c>
      <x:c r="D11" s="169" t="s">
        <x:v>150</x:v>
      </x:c>
      <x:c r="E11" s="170" t="s">
        <x:v>151</x:v>
      </x:c>
      <x:c r="F11" s="170" t="s">
        <x:v>152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276</x:v>
      </x:c>
      <x:c r="L11" s="107" t="n">
        <x:v>0</x:v>
      </x:c>
      <x:c r="M11" s="107" t="n">
        <x:v>0</x:v>
      </x:c>
      <x:c r="N11" s="107" t="n">
        <x:v>52</x:v>
      </x:c>
      <x:c r="O11" s="107" t="n">
        <x:v>2</x:v>
      </x:c>
      <x:c r="P11" s="107" t="n">
        <x:v>74</x:v>
      </x:c>
      <x:c r="Q11" s="108" t="n">
        <x:v>1</x:v>
      </x:c>
      <x:c r="R11" s="108" t="n">
        <x:v>31</x:v>
      </x:c>
      <x:c r="S11" s="108" t="n">
        <x:v>5</x:v>
      </x:c>
      <x:c r="T11" s="108" t="n">
        <x:v>1</x:v>
      </x:c>
      <x:c r="U11" s="108" t="n">
        <x:v>5.7</x:v>
      </x:c>
      <x:c r="V11" s="108" t="n">
        <x:v>2.3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146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2251694</x:v>
      </x:c>
      <x:c r="E8" s="81" t="n">
        <x:v>649550</x:v>
      </x:c>
      <x:c r="F8" s="116" t="n">
        <x:v>1470629.65430113</x:v>
      </x:c>
      <x:c r="G8" s="81" t="n">
        <x:v>271133</x:v>
      </x:c>
      <x:c r="H8" s="81" t="n">
        <x:v>187318</x:v>
      </x:c>
      <x:c r="I8" s="117">
        <x:f>SUM(D8:H8)</x:f>
      </x:c>
      <x:c r="J8" s="81" t="n">
        <x:v>2888944</x:v>
      </x:c>
      <x:c r="K8" s="81" t="n">
        <x:v>0</x:v>
      </x:c>
      <x:c r="L8" s="81" t="n">
        <x:v>872962</x:v>
      </x:c>
      <x:c r="M8" s="81" t="n">
        <x:v>0</x:v>
      </x:c>
      <x:c r="N8" s="81" t="n">
        <x:v>296616</x:v>
      </x:c>
      <x:c r="O8" s="81" t="n">
        <x:v>307596</x:v>
      </x:c>
      <x:c r="P8" s="81" t="n">
        <x:v>464207</x:v>
      </x:c>
      <x:c r="Q8" s="117">
        <x:f>SUM(J8:P8)</x:f>
      </x:c>
      <x:c r="R8" s="81" t="n">
        <x:v>4740991</x:v>
      </x:c>
      <x:c r="S8" s="81" t="n">
        <x:v>89334</x:v>
      </x:c>
      <x:c r="T8" s="59">
        <x:f>SUM('Part C'!$R8:$S8)</x:f>
      </x:c>
      <x:c r="U8" s="81" t="n">
        <x:v>23587.0199004975</x:v>
      </x:c>
      <x:c r="V8" s="81" t="n">
        <x:v>444.44776119403</x:v>
      </x:c>
      <x:c r="W8" s="81" t="n">
        <x:v>1803748.07971864</x:v>
      </x:c>
      <x:c r="X8" s="81" t="n">
        <x:v>6634073.07971864</x:v>
      </x:c>
      <x:c r="Y8" s="12" t="n">
        <x:v>33005.3387050679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1723357</x:v>
      </x:c>
      <x:c r="E9" s="81" t="n">
        <x:v>489239</x:v>
      </x:c>
      <x:c r="F9" s="116" t="n">
        <x:v>1121556.57731237</x:v>
      </x:c>
      <x:c r="G9" s="81" t="n">
        <x:v>235201</x:v>
      </x:c>
      <x:c r="H9" s="81" t="n">
        <x:v>148493</x:v>
      </x:c>
      <x:c r="I9" s="117">
        <x:f>SUM(D9:H9)</x:f>
      </x:c>
      <x:c r="J9" s="81" t="n">
        <x:v>2190254</x:v>
      </x:c>
      <x:c r="K9" s="81" t="n">
        <x:v>0</x:v>
      </x:c>
      <x:c r="L9" s="81" t="n">
        <x:v>826322</x:v>
      </x:c>
      <x:c r="M9" s="81" t="n">
        <x:v>0</x:v>
      </x:c>
      <x:c r="N9" s="81" t="n">
        <x:v>291237</x:v>
      </x:c>
      <x:c r="O9" s="81" t="n">
        <x:v>177778</x:v>
      </x:c>
      <x:c r="P9" s="81" t="n">
        <x:v>232256</x:v>
      </x:c>
      <x:c r="Q9" s="117">
        <x:f>SUM(J9:P9)</x:f>
      </x:c>
      <x:c r="R9" s="81" t="n">
        <x:v>3633513</x:v>
      </x:c>
      <x:c r="S9" s="81" t="n">
        <x:v>84334</x:v>
      </x:c>
      <x:c r="T9" s="59">
        <x:f>SUM('Part C'!$R9:$S9)</x:f>
      </x:c>
      <x:c r="U9" s="81" t="n">
        <x:v>22291.490797546</x:v>
      </x:c>
      <x:c r="V9" s="81" t="n">
        <x:v>517.386503067485</x:v>
      </x:c>
      <x:c r="W9" s="81" t="n">
        <x:v>1462740.98007034</x:v>
      </x:c>
      <x:c r="X9" s="81" t="n">
        <x:v>5180587.98007034</x:v>
      </x:c>
      <x:c r="Y9" s="12" t="n">
        <x:v>31782.7483439898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1677890</x:v>
      </x:c>
      <x:c r="E10" s="81" t="n">
        <x:v>668294</x:v>
      </x:c>
      <x:c r="F10" s="116" t="n">
        <x:v>1189271.83127198</x:v>
      </x:c>
      <x:c r="G10" s="81" t="n">
        <x:v>242109</x:v>
      </x:c>
      <x:c r="H10" s="81" t="n">
        <x:v>165779</x:v>
      </x:c>
      <x:c r="I10" s="117">
        <x:f>SUM(D10:H10)</x:f>
      </x:c>
      <x:c r="J10" s="81" t="n">
        <x:v>2187989</x:v>
      </x:c>
      <x:c r="K10" s="81" t="n">
        <x:v>199588</x:v>
      </x:c>
      <x:c r="L10" s="81" t="n">
        <x:v>696741</x:v>
      </x:c>
      <x:c r="M10" s="81" t="n">
        <x:v>0</x:v>
      </x:c>
      <x:c r="N10" s="81" t="n">
        <x:v>260691</x:v>
      </x:c>
      <x:c r="O10" s="81" t="n">
        <x:v>188023</x:v>
      </x:c>
      <x:c r="P10" s="81" t="n">
        <x:v>410312</x:v>
      </x:c>
      <x:c r="Q10" s="117">
        <x:f>SUM(J10:P10)</x:f>
      </x:c>
      <x:c r="R10" s="81" t="n">
        <x:v>3766738</x:v>
      </x:c>
      <x:c r="S10" s="81" t="n">
        <x:v>176607</x:v>
      </x:c>
      <x:c r="T10" s="59">
        <x:f>SUM('Part C'!$R10:$S10)</x:f>
      </x:c>
      <x:c r="U10" s="81" t="n">
        <x:v>17684.2159624413</x:v>
      </x:c>
      <x:c r="V10" s="81" t="n">
        <x:v>829.140845070423</x:v>
      </x:c>
      <x:c r="W10" s="81" t="n">
        <x:v>1911434.53223916</x:v>
      </x:c>
      <x:c r="X10" s="81" t="n">
        <x:v>5854779.53223916</x:v>
      </x:c>
      <x:c r="Y10" s="12" t="n">
        <x:v>27487.2278508881</x:v>
      </x:c>
    </x:row>
    <x:row r="11" spans="1:25" s="6" customFormat="1">
      <x:c r="A11" s="184" t="s">
        <x:v>148</x:v>
      </x:c>
      <x:c r="B11" s="184" t="s">
        <x:v>149</x:v>
      </x:c>
      <x:c r="C11" s="184" t="s">
        <x:v>133</x:v>
      </x:c>
      <x:c r="D11" s="81" t="n">
        <x:v>2643062</x:v>
      </x:c>
      <x:c r="E11" s="81" t="n">
        <x:v>998546</x:v>
      </x:c>
      <x:c r="F11" s="116" t="n">
        <x:v>1845917.37687014</x:v>
      </x:c>
      <x:c r="G11" s="81" t="n">
        <x:v>468978</x:v>
      </x:c>
      <x:c r="H11" s="81" t="n">
        <x:v>303422</x:v>
      </x:c>
      <x:c r="I11" s="117">
        <x:f>SUM(D11:H11)</x:f>
      </x:c>
      <x:c r="J11" s="81" t="n">
        <x:v>3559393</x:v>
      </x:c>
      <x:c r="K11" s="81" t="n">
        <x:v>0</x:v>
      </x:c>
      <x:c r="L11" s="81" t="n">
        <x:v>933023</x:v>
      </x:c>
      <x:c r="M11" s="81" t="n">
        <x:v>0</x:v>
      </x:c>
      <x:c r="N11" s="81" t="n">
        <x:v>285838</x:v>
      </x:c>
      <x:c r="O11" s="81" t="n">
        <x:v>339379</x:v>
      </x:c>
      <x:c r="P11" s="81" t="n">
        <x:v>1142292</x:v>
      </x:c>
      <x:c r="Q11" s="117">
        <x:f>SUM(J11:P11)</x:f>
      </x:c>
      <x:c r="R11" s="81" t="n">
        <x:v>6170593</x:v>
      </x:c>
      <x:c r="S11" s="81" t="n">
        <x:v>89332</x:v>
      </x:c>
      <x:c r="T11" s="59">
        <x:f>SUM('Part C'!$R11:$S11)</x:f>
      </x:c>
      <x:c r="U11" s="81" t="n">
        <x:v>22357.2210144928</x:v>
      </x:c>
      <x:c r="V11" s="81" t="n">
        <x:v>323.666666666667</x:v>
      </x:c>
      <x:c r="W11" s="81" t="n">
        <x:v>2476788.40797186</x:v>
      </x:c>
      <x:c r="X11" s="81" t="n">
        <x:v>8736713.40797186</x:v>
      </x:c>
      <x:c r="Y11" s="12" t="n">
        <x:v>31654.7587245357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137</x:v>
      </x:c>
      <x:c r="E10" s="170" t="s">
        <x:v>138</x:v>
      </x:c>
      <x:c r="F10" s="119" t="n">
        <x:v>34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199588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133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141</x:v>
      </x:c>
      <x:c r="B2" s="83" t="s">
        <x:v>146</x:v>
      </x:c>
      <x:c r="C2" s="83" t="s">
        <x:v>137</x:v>
      </x:c>
    </x:row>
    <x:row r="3" spans="1:9" x14ac:dyDescent="0.3">
      <x:c r="A3" s="2" t="s">
        <x:v>230</x:v>
      </x:c>
      <x:c r="B3" s="83" t="s">
        <x:v>231</x:v>
      </x:c>
      <x:c r="C3" s="83" t="s">
        <x:v>138</x:v>
      </x:c>
      <x:c r="D3" s="2" t="s">
        <x:v>141</x:v>
      </x:c>
      <x:c r="F3" s="2" t="s">
        <x:v>146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134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134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