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<x:sst xmlns:x="http://schemas.openxmlformats.org/spreadsheetml/2006/main" count="236" uniqueCount="236">
  <x:si>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</x:si>
  <x:si>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</x:si>
  <x:si>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Mcgraw</x:t>
  </x:si>
  <x:si>
    <x:t>BEDS Code</x:t>
  </x:si>
  <x:si>
    <x:t>110304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</x:si>
  <x:si>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</x:si>
  <x:si>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</x:si>
  <x:si>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</x:si>
  <x:si>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</x:si>
  <x:si>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</x:si>
  <x:si>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Troy Bilodeau</x:t>
  </x:si>
  <x:si>
    <x:t>Street Address Line 1</x:t>
  </x:si>
  <x:si>
    <x:t>10 West Academy Street</x:t>
  </x:si>
  <x:si>
    <x:t>Title of Contact</x:t>
  </x:si>
  <x:si>
    <x:t>Assistant Superintendent of Business &amp; Instruction</x:t>
  </x:si>
  <x:si>
    <x:t>Street Address Line 2</x:t>
  </x:si>
  <x:si>
    <x:t/>
  </x:si>
  <x:si>
    <x:t>Email Address</x:t>
  </x:si>
  <x:si>
    <x:t>tbilodeau@mcgrawschools.org</x:t>
  </x:si>
  <x:si>
    <x:t>City</x:t>
  </x:si>
  <x:si>
    <x:t>McGraw</x:t>
  </x:si>
  <x:si>
    <x:t>Phone Number</x:t>
  </x:si>
  <x:si>
    <x:t>6078363640</x:t>
  </x:si>
  <x:si>
    <x:t>Zip Code</x:t>
  </x:si>
  <x:si>
    <x:t>13101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</x:si>
  <x:si>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</x:si>
  <x:si>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</x:si>
  <x:si>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</x:si>
  <x:si>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</x:si>
  <x:si>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</x:si>
  <x:si>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</x:si>
  <x:si>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</x:si>
  <x:si>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</x:si>
  <x:si>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</x:si>
  <x:si>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</x:si>
  <x:si>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</x:si>
  <x:si>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</x:si>
  <x:si>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</x:si>
  <x:si>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</x:si>
  <x:si>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</x:si>
  <x:si>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</x:si>
  <x:si>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</x:si>
  <x:si>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</x:si>
  <x:si>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</x:si>
  <x:si>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</x:si>
  <x:si>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</x:si>
  <x:si>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</x:si>
  <x:si>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</x:si>
  <x:si>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</x:si>
  <x:si>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</x:si>
  <x:si>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</x:si>
  <x:si>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</x:si>
  <x:si>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</x:si>
  <x:si>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</x:si>
  <x:si>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</x:si>
  <x:si>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</x:si>
  <x:si>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</x:si>
  <x:si>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</x:si>
  <x:si>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</x:si>
  <x:si>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</x:si>
  <x:si>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</x:si>
  <x:si>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</x:si>
  <x:si>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</x:si>
  <x:si>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</x:si>
  <x:si>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</x:si>
  <x:si>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</x:si>
  <x:si>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</x:si>
  <x:si>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</x:si>
  <x:si>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</x:si>
  <x:si>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</x:si>
  <x:si>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</x:si>
  <x:si>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</x:si>
  <x:si>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</x:si>
  <x:si>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</x:si>
  <x:si>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</x:si>
  <x:si>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</x:si>
  <x:si>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</x:si>
  <x:si>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</x:si>
  <x:si>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</x:si>
  <x:si>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</x:si>
  <x:si>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</x:si>
  <x:si>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</x:si>
  <x:si>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</x:si>
  <x:si>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</x:si>
  <x:si>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</x:si>
  <x:si>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</x:si>
  <x:si>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</x:si>
  <x:si>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</x:si>
  <x:si>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</x:si>
  <x:si>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</x:si>
  <x:si>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</x:si>
  <x:si>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</x:si>
  <x:si>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</x:si>
  <x:si>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</x:si>
  <x:si>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</x:si>
  <x:si>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</x:si>
  <x:si>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</x:si>
  <x:si>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</x:si>
  <x:si>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</x:si>
  <x:si>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</x:si>
  <x:si>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</x:si>
  <x:si>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</x:si>
  <x:si>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</x:si>
  <x:si>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</x:si>
  <x:si>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</x:si>
  <x:si>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</x:si>
  <x:si>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</x:si>
  <x:si>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</x:si>
  <x:si>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</x:si>
  <x:si>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</x:si>
  <x:si>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</x:si>
  <x:si>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</x:si>
  <x:si>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</x:si>
  <x:si>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</x:si>
  <x:si>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</x:si>
  <x:si>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</x:si>
  <x:si>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</x:si>
  <x:si>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</x:si>
  <x:si>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</x:si>
  <x:si>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</x:si>
  <x:si>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</x:si>
  <x:si>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</x:si>
  <x:si>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</x:si>
  <x:si>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</x:si>
  <x:si>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</x:si>
  <x:si>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</x:si>
  <x:si>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</x:si>
  <x:si>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</x:si>
  <x:si>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</x:si>
  <x:si>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</x:si>
  <x:si>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</x:si>
  <x:si>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110304040001</x:t>
  </x:si>
  <x:si>
    <x:t>MCGRAW ELEMENTARY SCHOOL</x:t>
  </x:si>
  <x:si>
    <x:t>110304010000</x:t>
  </x:si>
  <x:si>
    <x:t>Elementary School</x:t>
  </x:si>
  <x:si>
    <x:t>Pre-K</x:t>
  </x:si>
  <x:si>
    <x:t>5</x:t>
  </x:si>
  <x:si>
    <x:t>Yes</x:t>
  </x:si>
  <x:si>
    <x:t>No</x:t>
  </x:si>
  <x:si>
    <x:t>110304040002</x:t>
  </x:si>
  <x:si>
    <x:t>MCGRAW SECONDARY SCHOOL</x:t>
  </x:si>
  <x:si>
    <x:t>110304020000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</x:si>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</x:sst>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15162920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1493597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1617074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436630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152116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70000</x:v>
      </x:c>
      <x:c r="E33" s="10" t="n">
        <x:v>0</x:v>
      </x:c>
      <x:c r="F33" s="7" t="n">
        <x:v>5</x:v>
      </x:c>
      <x:c r="G33" s="132" t="n">
        <x:v>14000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15500</x:v>
      </x:c>
      <x:c r="E35" s="10" t="n">
        <x:v>0</x:v>
      </x:c>
      <x:c r="F35" s="7" t="n">
        <x:v>1</x:v>
      </x:c>
      <x:c r="G35" s="132" t="n">
        <x:v>15500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890190</x:v>
      </x:c>
      <x:c r="E37" s="10" t="n">
        <x:v>0</x:v>
      </x:c>
      <x:c r="F37" s="7" t="n">
        <x:v>15</x:v>
      </x:c>
      <x:c r="G37" s="132" t="n">
        <x:v>59346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0</x:v>
      </x:c>
      <x:c r="F43" s="7" t="n">
        <x:v>8</x:v>
      </x:c>
      <x:c r="G43" s="132" t="n">
        <x:v>125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19163</x:v>
      </x:c>
      <x:c r="E62" s="10" t="n">
        <x:v>0</x:v>
      </x:c>
      <x:c r="F62" s="84" t="n">
        <x:v>0.1</x:v>
      </x:c>
      <x:c r="G62" s="132" t="n">
        <x:v>191630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620688</x:v>
      </x:c>
      <x:c r="E63" s="10" t="n">
        <x:v>0</x:v>
      </x:c>
      <x:c r="F63" s="84" t="n">
        <x:v>3.4</x:v>
      </x:c>
      <x:c r="G63" s="132" t="n">
        <x:v>182555.294117647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991821</x:v>
      </x:c>
      <x:c r="E64" s="10" t="n">
        <x:v>0</x:v>
      </x:c>
      <x:c r="F64" s="84" t="n">
        <x:v>8.5</x:v>
      </x:c>
      <x:c r="G64" s="132" t="n">
        <x:v>116684.823529412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125400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355848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112170</x:v>
      </x:c>
      <x:c r="E72" s="10" t="n">
        <x:v>0</x:v>
      </x:c>
      <x:c r="F72" s="84" t="n">
        <x:v>1</x:v>
      </x:c>
      <x:c r="G72" s="132" t="n">
        <x:v>112170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47900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54829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557715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4106486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7098290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198</x:v>
      </x:c>
      <x:c r="L8" s="107" t="n">
        <x:v>35</x:v>
      </x:c>
      <x:c r="M8" s="107" t="n">
        <x:v>0</x:v>
      </x:c>
      <x:c r="N8" s="107" t="n">
        <x:v>115</x:v>
      </x:c>
      <x:c r="O8" s="107" t="n">
        <x:v>0</x:v>
      </x:c>
      <x:c r="P8" s="107" t="n">
        <x:v>49</x:v>
      </x:c>
      <x:c r="Q8" s="108" t="n">
        <x:v>7</x:v>
      </x:c>
      <x:c r="R8" s="108" t="n">
        <x:v>21</x:v>
      </x:c>
      <x:c r="S8" s="108" t="n">
        <x:v>11</x:v>
      </x:c>
      <x:c r="T8" s="108" t="n">
        <x:v>3</x:v>
      </x:c>
      <x:c r="U8" s="108" t="n">
        <x:v>6.2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127</x:v>
      </x:c>
      <x:c r="O9" s="107" t="n">
        <x:v>0</x:v>
      </x:c>
      <x:c r="P9" s="107" t="n">
        <x:v>67</x:v>
      </x:c>
      <x:c r="Q9" s="108" t="n">
        <x:v>6</x:v>
      </x:c>
      <x:c r="R9" s="108" t="n">
        <x:v>30</x:v>
      </x:c>
      <x:c r="S9" s="108" t="n">
        <x:v>6</x:v>
      </x:c>
      <x:c r="T9" s="108" t="n">
        <x:v>3</x:v>
      </x:c>
      <x:c r="U9" s="108" t="n">
        <x:v>4.8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1990229</x:v>
      </x:c>
      <x:c r="E8" s="81" t="n">
        <x:v>775535</x:v>
      </x:c>
      <x:c r="F8" s="116" t="n">
        <x:v>1382736.27536267</x:v>
      </x:c>
      <x:c r="G8" s="81" t="n">
        <x:v>295402</x:v>
      </x:c>
      <x:c r="H8" s="81" t="n">
        <x:v>194558</x:v>
      </x:c>
      <x:c r="I8" s="117">
        <x:f>SUM(D8:H8)</x:f>
      </x:c>
      <x:c r="J8" s="81" t="n">
        <x:v>2481607</x:v>
      </x:c>
      <x:c r="K8" s="81" t="n">
        <x:v>260512</x:v>
      </x:c>
      <x:c r="L8" s="81" t="n">
        <x:v>915547</x:v>
      </x:c>
      <x:c r="M8" s="81" t="n">
        <x:v>0</x:v>
      </x:c>
      <x:c r="N8" s="81" t="n">
        <x:v>207788</x:v>
      </x:c>
      <x:c r="O8" s="81" t="n">
        <x:v>486865</x:v>
      </x:c>
      <x:c r="P8" s="81" t="n">
        <x:v>286142</x:v>
      </x:c>
      <x:c r="Q8" s="117">
        <x:f>SUM(J8:P8)</x:f>
      </x:c>
      <x:c r="R8" s="81" t="n">
        <x:v>3665581</x:v>
      </x:c>
      <x:c r="S8" s="81" t="n">
        <x:v>972879</x:v>
      </x:c>
      <x:c r="T8" s="59">
        <x:f>SUM('Part C'!$R8:$S8)</x:f>
      </x:c>
      <x:c r="U8" s="81" t="n">
        <x:v>15732.1072961373</x:v>
      </x:c>
      <x:c r="V8" s="81" t="n">
        <x:v>4175.44635193133</x:v>
      </x:c>
      <x:c r="W8" s="81" t="n">
        <x:v>1300443.75628627</x:v>
      </x:c>
      <x:c r="X8" s="81" t="n">
        <x:v>5938903.75628627</x:v>
      </x:c>
      <x:c r="Y8" s="12" t="n">
        <x:v>25488.857323117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2289336</x:v>
      </x:c>
      <x:c r="E9" s="81" t="n">
        <x:v>917483</x:v>
      </x:c>
      <x:c r="F9" s="116" t="n">
        <x:v>1603240.53672773</x:v>
      </x:c>
      <x:c r="G9" s="81" t="n">
        <x:v>783608</x:v>
      </x:c>
      <x:c r="H9" s="81" t="n">
        <x:v>235845</x:v>
      </x:c>
      <x:c r="I9" s="117">
        <x:f>SUM(D9:H9)</x:f>
      </x:c>
      <x:c r="J9" s="81" t="n">
        <x:v>3435847</x:v>
      </x:c>
      <x:c r="K9" s="81" t="n">
        <x:v>0</x:v>
      </x:c>
      <x:c r="L9" s="81" t="n">
        <x:v>955881</x:v>
      </x:c>
      <x:c r="M9" s="81" t="n">
        <x:v>0</x:v>
      </x:c>
      <x:c r="N9" s="81" t="n">
        <x:v>243378</x:v>
      </x:c>
      <x:c r="O9" s="81" t="n">
        <x:v>477984</x:v>
      </x:c>
      <x:c r="P9" s="81" t="n">
        <x:v>716422</x:v>
      </x:c>
      <x:c r="Q9" s="117">
        <x:f>SUM(J9:P9)</x:f>
      </x:c>
      <x:c r="R9" s="81" t="n">
        <x:v>5308795</x:v>
      </x:c>
      <x:c r="S9" s="81" t="n">
        <x:v>520718</x:v>
      </x:c>
      <x:c r="T9" s="59">
        <x:f>SUM('Part C'!$R9:$S9)</x:f>
      </x:c>
      <x:c r="U9" s="81" t="n">
        <x:v>18692.9401408451</x:v>
      </x:c>
      <x:c r="V9" s="81" t="n">
        <x:v>1833.51408450704</x:v>
      </x:c>
      <x:c r="W9" s="81" t="n">
        <x:v>1585090.24371373</x:v>
      </x:c>
      <x:c r="X9" s="81" t="n">
        <x:v>7414603.24371373</x:v>
      </x:c>
      <x:c r="Y9" s="12" t="n">
        <x:v>26107.7579004005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26</x:v>
      </x:c>
      <x:c r="G8" s="119" t="n">
        <x:v>0</x:v>
      </x:c>
      <x:c r="H8" s="119" t="n">
        <x:v>9</x:v>
      </x:c>
      <x:c r="I8" s="119" t="n">
        <x:v>0</x:v>
      </x:c>
      <x:c r="J8" s="120">
        <x:f>SUM(F8:I8)</x:f>
      </x:c>
      <x:c r="K8" s="81" t="n">
        <x:v>260512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222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231</x:v>
      </x:c>
      <x:c r="B7" s="83" t="s">
        <x:v>232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234</x:v>
      </x:c>
      <x:c r="F17" s="2" t="s">
        <x:v>231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