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<x:sst xmlns:x="http://schemas.openxmlformats.org/spreadsheetml/2006/main" count="241" uniqueCount="241">
  <x:si>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</x:si>
  <x:si>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</x:si>
  <x:si>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Massena</x:t>
  </x:si>
  <x:si>
    <x:t>BEDS Code</x:t>
  </x:si>
  <x:si>
    <x:t>512001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</x:si>
  <x:si>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</x:si>
  <x:si>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</x:si>
  <x:si>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</x:si>
  <x:si>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</x:si>
  <x:si>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</x:si>
  <x:si>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Nickolas Brouillette</x:t>
  </x:si>
  <x:si>
    <x:t>Street Address Line 1</x:t>
  </x:si>
  <x:si>
    <x:t>84 Nightengale Ave</x:t>
  </x:si>
  <x:si>
    <x:t>Title of Contact</x:t>
  </x:si>
  <x:si>
    <x:t>Business Manager</x:t>
  </x:si>
  <x:si>
    <x:t>Street Address Line 2</x:t>
  </x:si>
  <x:si>
    <x:t/>
  </x:si>
  <x:si>
    <x:t>Email Address</x:t>
  </x:si>
  <x:si>
    <x:t>nbrouillette@mcs.k12.ny.us</x:t>
  </x:si>
  <x:si>
    <x:t>City</x:t>
  </x:si>
  <x:si>
    <x:t>Phone Number</x:t>
  </x:si>
  <x:si>
    <x:t>3157643700</x:t>
  </x:si>
  <x:si>
    <x:t>Zip Code</x:t>
  </x:si>
  <x:si>
    <x:t>13662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</x:si>
  <x:si>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</x:si>
  <x:si>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</x:si>
  <x:si>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</x:si>
  <x:si>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</x:si>
  <x:si>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</x:si>
  <x:si>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</x:si>
  <x:si>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</x:si>
  <x:si>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</x:si>
  <x:si>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</x:si>
  <x:si>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</x:si>
  <x:si>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</x:si>
  <x:si>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</x:si>
  <x:si>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</x:si>
  <x:si>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</x:si>
  <x:si>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</x:si>
  <x:si>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</x:si>
  <x:si>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</x:si>
  <x:si>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</x:si>
  <x:si>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</x:si>
  <x:si>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</x:si>
  <x:si>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</x:si>
  <x:si>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</x:si>
  <x:si>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</x:si>
  <x:si>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</x:si>
  <x:si>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</x:si>
  <x:si>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</x:si>
  <x:si>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</x:si>
  <x:si>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</x:si>
  <x:si>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</x:si>
  <x:si>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</x:si>
  <x:si>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</x:si>
  <x:si>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</x:si>
  <x:si>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</x:si>
  <x:si>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</x:si>
  <x:si>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</x:si>
  <x:si>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</x:si>
  <x:si>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</x:si>
  <x:si>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</x:si>
  <x:si>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</x:si>
  <x:si>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</x:si>
  <x:si>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</x:si>
  <x:si>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</x:si>
  <x:si>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</x:si>
  <x:si>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</x:si>
  <x:si>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</x:si>
  <x:si>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</x:si>
  <x:si>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</x:si>
  <x:si>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</x:si>
  <x:si>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</x:si>
  <x:si>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</x:si>
  <x:si>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</x:si>
  <x:si>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</x:si>
  <x:si>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</x:si>
  <x:si>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</x:si>
  <x:si>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</x:si>
  <x:si>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</x:si>
  <x:si>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</x:si>
  <x:si>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</x:si>
  <x:si>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</x:si>
  <x:si>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</x:si>
  <x:si>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</x:si>
  <x:si>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</x:si>
  <x:si>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</x:si>
  <x:si>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</x:si>
  <x:si>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</x:si>
  <x:si>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</x:si>
  <x:si>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</x:si>
  <x:si>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</x:si>
  <x:si>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</x:si>
  <x:si>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</x:si>
  <x:si>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</x:si>
  <x:si>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</x:si>
  <x:si>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</x:si>
  <x:si>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</x:si>
  <x:si>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</x:si>
  <x:si>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</x:si>
  <x:si>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</x:si>
  <x:si>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</x:si>
  <x:si>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</x:si>
  <x:si>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</x:si>
  <x:si>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</x:si>
  <x:si>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</x:si>
  <x:si>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</x:si>
  <x:si>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</x:si>
  <x:si>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</x:si>
  <x:si>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</x:si>
  <x:si>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</x:si>
  <x:si>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</x:si>
  <x:si>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</x:si>
  <x:si>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</x:si>
  <x:si>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</x:si>
  <x:si>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</x:si>
  <x:si>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</x:si>
  <x:si>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</x:si>
  <x:si>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</x:si>
  <x:si>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</x:si>
  <x:si>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</x:si>
  <x:si>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</x:si>
  <x:si>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</x:si>
  <x:si>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</x:si>
  <x:si>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</x:si>
  <x:si>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</x:si>
  <x:si>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</x:si>
  <x:si>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</x:si>
  <x:si>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</x:si>
  <x:si>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</x:si>
  <x:si>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512001060001</x:t>
  </x:si>
  <x:si>
    <x:t>JEFFERSON ELEMENTARY SCHOOL</x:t>
  </x:si>
  <x:si>
    <x:t>Elementary School</x:t>
  </x:si>
  <x:si>
    <x:t>Pre-K</x:t>
  </x:si>
  <x:si>
    <x:t>6</x:t>
  </x:si>
  <x:si>
    <x:t>No</x:t>
  </x:si>
  <x:si>
    <x:t>Yes</x:t>
  </x:si>
  <x:si>
    <x:t>512001060004</x:t>
  </x:si>
  <x:si>
    <x:t>MADISON ELEMENTARY SCHOOL</x:t>
  </x:si>
  <x:si>
    <x:t>512001060005</x:t>
  </x:si>
  <x:si>
    <x:t>NIGHTENGALE ELEMENTARY SCHOOL</x:t>
  </x:si>
  <x:si>
    <x:t>512001060008</x:t>
  </x:si>
  <x:si>
    <x:t>MASSENA SENIOR HIGH SCHOOL</x:t>
  </x:si>
  <x:si>
    <x:t>Senior High School</x:t>
  </x:si>
  <x:si>
    <x:t>9</x:t>
  </x:si>
  <x:si>
    <x:t>12</x:t>
  </x:si>
  <x:si>
    <x:t>512001060009</x:t>
  </x:si>
  <x:si>
    <x:t>J WILLIAM LEARY JUNIOR HIGH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</x:si>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</x:sst>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63748968</x:v>
      </x:c>
      <x:c r="E14" s="10" t="n">
        <x:v>76180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450562</x:v>
      </x:c>
      <x:c r="E15" s="10" t="n">
        <x:v>7321300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390500</x:v>
      </x:c>
      <x:c r="E16" s="10" t="n">
        <x:v>1455000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1193574</x:v>
      </x:c>
      <x:c r="E22" s="10" t="n">
        <x:v>1426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5241150</x:v>
      </x:c>
      <x:c r="E23" s="10" t="n">
        <x:v>6263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390500</x:v>
      </x:c>
      <x:c r="E24" s="10" t="n">
        <x:v>1455000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2672509</x:v>
      </x:c>
      <x:c r="E27" s="10" t="n">
        <x:v>3194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773750</x:v>
      </x:c>
      <x:c r="E28" s="10" t="n">
        <x:v>925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499403</x:v>
      </x:c>
      <x:c r="E35" s="10" t="n">
        <x:v>597</x:v>
      </x:c>
      <x:c r="F35" s="7" t="n">
        <x:v>32</x:v>
      </x:c>
      <x:c r="G35" s="132" t="n">
        <x:v>15625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3092754</x:v>
      </x:c>
      <x:c r="E37" s="10" t="n">
        <x:v>3696</x:v>
      </x:c>
      <x:c r="F37" s="7" t="n">
        <x:v>38</x:v>
      </x:c>
      <x:c r="G37" s="132" t="n">
        <x:v>81485.5263157895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117692</x:v>
      </x:c>
      <x:c r="E41" s="10" t="n">
        <x:v>0</x:v>
      </x:c>
      <x:c r="F41" s="7" t="n">
        <x:v>14</x:v>
      </x:c>
      <x:c r="G41" s="132" t="n">
        <x:v>8406.57142857143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122661</x:v>
      </x:c>
      <x:c r="E42" s="10" t="n">
        <x:v>0</x:v>
      </x:c>
      <x:c r="F42" s="7" t="n">
        <x:v>1</x:v>
      </x:c>
      <x:c r="G42" s="132" t="n">
        <x:v>122661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2472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55375</x:v>
      </x:c>
      <x:c r="E62" s="10" t="n">
        <x:v>66</x:v>
      </x:c>
      <x:c r="F62" s="84" t="n">
        <x:v>0.5</x:v>
      </x:c>
      <x:c r="G62" s="132" t="n">
        <x:v>110882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793772</x:v>
      </x:c>
      <x:c r="E63" s="10" t="n">
        <x:v>949</x:v>
      </x:c>
      <x:c r="F63" s="84" t="n">
        <x:v>6.5</x:v>
      </x:c>
      <x:c r="G63" s="132" t="n">
        <x:v>122264.769230769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3325316</x:v>
      </x:c>
      <x:c r="E64" s="10" t="n">
        <x:v>3974</x:v>
      </x:c>
      <x:c r="F64" s="84" t="n">
        <x:v>29</x:v>
      </x:c>
      <x:c r="G64" s="132" t="n">
        <x:v>114803.103448276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2480526</x:v>
      </x:c>
      <x:c r="E65" s="10" t="n">
        <x:v>2964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1088983</x:v>
      </x:c>
      <x:c r="E66" s="10" t="n">
        <x:v>1301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240673</x:v>
      </x:c>
      <x:c r="E72" s="10" t="n">
        <x:v>288</x:v>
      </x:c>
      <x:c r="F72" s="84" t="n">
        <x:v>3</x:v>
      </x:c>
      <x:c r="G72" s="132" t="n">
        <x:v>80320.3333333333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422138</x:v>
      </x:c>
      <x:c r="E74" s="10" t="n">
        <x:v>504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124249</x:v>
      </x:c>
      <x:c r="E78" s="10" t="n">
        <x:v>148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5416279</x:v>
      </x:c>
      <x:c r="E82" s="10" t="n">
        <x:v>6472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20393401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28998662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136</x:v>
      </x:c>
      <x:c r="I8" s="170" t="s">
        <x:v>135</x:v>
      </x:c>
      <x:c r="J8" s="106" t="n"/>
      <x:c r="K8" s="107" t="n">
        <x:v>405</x:v>
      </x:c>
      <x:c r="L8" s="107" t="n">
        <x:v>28</x:v>
      </x:c>
      <x:c r="M8" s="107" t="n">
        <x:v>0</x:v>
      </x:c>
      <x:c r="N8" s="107" t="n">
        <x:v>289</x:v>
      </x:c>
      <x:c r="O8" s="107" t="n">
        <x:v>7</x:v>
      </x:c>
      <x:c r="P8" s="107" t="n">
        <x:v>99</x:v>
      </x:c>
      <x:c r="Q8" s="108" t="n">
        <x:v>11</x:v>
      </x:c>
      <x:c r="R8" s="108" t="n">
        <x:v>28</x:v>
      </x:c>
      <x:c r="S8" s="108" t="n">
        <x:v>13</x:v>
      </x:c>
      <x:c r="T8" s="108" t="n">
        <x:v>1</x:v>
      </x:c>
      <x:c r="U8" s="108" t="n">
        <x:v>13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136</x:v>
      </x:c>
      <x:c r="I9" s="170" t="s">
        <x:v>135</x:v>
      </x:c>
      <x:c r="J9" s="106" t="n"/>
      <x:c r="K9" s="107" t="n">
        <x:v>440</x:v>
      </x:c>
      <x:c r="L9" s="107" t="n">
        <x:v>30</x:v>
      </x:c>
      <x:c r="M9" s="107" t="n">
        <x:v>0</x:v>
      </x:c>
      <x:c r="N9" s="107" t="n">
        <x:v>321</x:v>
      </x:c>
      <x:c r="O9" s="107" t="n">
        <x:v>0</x:v>
      </x:c>
      <x:c r="P9" s="107" t="n">
        <x:v>77</x:v>
      </x:c>
      <x:c r="Q9" s="108" t="n">
        <x:v>1</x:v>
      </x:c>
      <x:c r="R9" s="108" t="n">
        <x:v>34</x:v>
      </x:c>
      <x:c r="S9" s="108" t="n">
        <x:v>13</x:v>
      </x:c>
      <x:c r="T9" s="108" t="n">
        <x:v>1</x:v>
      </x:c>
      <x:c r="U9" s="108" t="n">
        <x:v>9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136</x:v>
      </x:c>
      <x:c r="I10" s="170" t="s">
        <x:v>135</x:v>
      </x:c>
      <x:c r="J10" s="106" t="n"/>
      <x:c r="K10" s="107" t="n">
        <x:v>406</x:v>
      </x:c>
      <x:c r="L10" s="107" t="n">
        <x:v>34</x:v>
      </x:c>
      <x:c r="M10" s="107" t="n">
        <x:v>12</x:v>
      </x:c>
      <x:c r="N10" s="107" t="n">
        <x:v>235</x:v>
      </x:c>
      <x:c r="O10" s="107" t="n">
        <x:v>1</x:v>
      </x:c>
      <x:c r="P10" s="107" t="n">
        <x:v>61</x:v>
      </x:c>
      <x:c r="Q10" s="108" t="n">
        <x:v>8</x:v>
      </x:c>
      <x:c r="R10" s="108" t="n">
        <x:v>28</x:v>
      </x:c>
      <x:c r="S10" s="108" t="n">
        <x:v>18</x:v>
      </x:c>
      <x:c r="T10" s="108" t="n">
        <x:v>1</x:v>
      </x:c>
      <x:c r="U10" s="108" t="n">
        <x:v>15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136</x:v>
      </x:c>
      <x:c r="I11" s="170" t="s">
        <x:v>135</x:v>
      </x:c>
      <x:c r="J11" s="106" t="n"/>
      <x:c r="K11" s="107" t="n">
        <x:v>815</x:v>
      </x:c>
      <x:c r="L11" s="107" t="n">
        <x:v>0</x:v>
      </x:c>
      <x:c r="M11" s="107" t="n">
        <x:v>0</x:v>
      </x:c>
      <x:c r="N11" s="107" t="n">
        <x:v>416</x:v>
      </x:c>
      <x:c r="O11" s="107" t="n">
        <x:v>1</x:v>
      </x:c>
      <x:c r="P11" s="107" t="n">
        <x:v>180</x:v>
      </x:c>
      <x:c r="Q11" s="108" t="n">
        <x:v>11</x:v>
      </x:c>
      <x:c r="R11" s="108" t="n">
        <x:v>45</x:v>
      </x:c>
      <x:c r="S11" s="108" t="n">
        <x:v>18</x:v>
      </x:c>
      <x:c r="T11" s="108" t="n">
        <x:v>5</x:v>
      </x:c>
      <x:c r="U11" s="108" t="n">
        <x:v>15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136</x:v>
      </x:c>
      <x:c r="I12" s="170" t="s">
        <x:v>135</x:v>
      </x:c>
      <x:c r="J12" s="106" t="n"/>
      <x:c r="K12" s="107" t="n">
        <x:v>406</x:v>
      </x:c>
      <x:c r="L12" s="107" t="n">
        <x:v>0</x:v>
      </x:c>
      <x:c r="M12" s="107" t="n">
        <x:v>0</x:v>
      </x:c>
      <x:c r="N12" s="107" t="n">
        <x:v>262</x:v>
      </x:c>
      <x:c r="O12" s="107" t="n">
        <x:v>3</x:v>
      </x:c>
      <x:c r="P12" s="107" t="n">
        <x:v>77</x:v>
      </x:c>
      <x:c r="Q12" s="108" t="n">
        <x:v>6</x:v>
      </x:c>
      <x:c r="R12" s="108" t="n">
        <x:v>31</x:v>
      </x:c>
      <x:c r="S12" s="108" t="n">
        <x:v>12</x:v>
      </x:c>
      <x:c r="T12" s="108" t="n">
        <x:v>2</x:v>
      </x:c>
      <x:c r="U12" s="108" t="n">
        <x:v>4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133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3254172</x:v>
      </x:c>
      <x:c r="E8" s="81" t="n">
        <x:v>862513</x:v>
      </x:c>
      <x:c r="F8" s="116" t="n">
        <x:v>2125251.51316465</x:v>
      </x:c>
      <x:c r="G8" s="81" t="n">
        <x:v>525164</x:v>
      </x:c>
      <x:c r="H8" s="81" t="n">
        <x:v>237709</x:v>
      </x:c>
      <x:c r="I8" s="117">
        <x:f>SUM(D8:H8)</x:f>
      </x:c>
      <x:c r="J8" s="81" t="n">
        <x:v>3736240</x:v>
      </x:c>
      <x:c r="K8" s="81" t="n">
        <x:v>296970</x:v>
      </x:c>
      <x:c r="L8" s="81" t="n">
        <x:v>1920459</x:v>
      </x:c>
      <x:c r="M8" s="81" t="n">
        <x:v>0</x:v>
      </x:c>
      <x:c r="N8" s="81" t="n">
        <x:v>348305</x:v>
      </x:c>
      <x:c r="O8" s="81" t="n">
        <x:v>364967</x:v>
      </x:c>
      <x:c r="P8" s="81" t="n">
        <x:v>337869</x:v>
      </x:c>
      <x:c r="Q8" s="117">
        <x:f>SUM(J8:P8)</x:f>
      </x:c>
      <x:c r="R8" s="81" t="n">
        <x:v>5829767</x:v>
      </x:c>
      <x:c r="S8" s="81" t="n">
        <x:v>1175043</x:v>
      </x:c>
      <x:c r="T8" s="59">
        <x:f>SUM('Part C'!$R8:$S8)</x:f>
      </x:c>
      <x:c r="U8" s="81" t="n">
        <x:v>13463.6651270208</x:v>
      </x:c>
      <x:c r="V8" s="81" t="n">
        <x:v>2713.72517321016</x:v>
      </x:c>
      <x:c r="W8" s="81" t="n">
        <x:v>2347205.76125776</x:v>
      </x:c>
      <x:c r="X8" s="81" t="n">
        <x:v>9352015.76125776</x:v>
      </x:c>
      <x:c r="Y8" s="12" t="n">
        <x:v>21598.1888250757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3281026</x:v>
      </x:c>
      <x:c r="E9" s="81" t="n">
        <x:v>1039851</x:v>
      </x:c>
      <x:c r="F9" s="116" t="n">
        <x:v>2230666.27212146</x:v>
      </x:c>
      <x:c r="G9" s="81" t="n">
        <x:v>484070</x:v>
      </x:c>
      <x:c r="H9" s="81" t="n">
        <x:v>247141</x:v>
      </x:c>
      <x:c r="I9" s="117">
        <x:f>SUM(D9:H9)</x:f>
      </x:c>
      <x:c r="J9" s="81" t="n">
        <x:v>4276951</x:v>
      </x:c>
      <x:c r="K9" s="81" t="n">
        <x:v>428662</x:v>
      </x:c>
      <x:c r="L9" s="81" t="n">
        <x:v>1623490</x:v>
      </x:c>
      <x:c r="M9" s="81" t="n">
        <x:v>0</x:v>
      </x:c>
      <x:c r="N9" s="81" t="n">
        <x:v>262692</x:v>
      </x:c>
      <x:c r="O9" s="81" t="n">
        <x:v>382444</x:v>
      </x:c>
      <x:c r="P9" s="81" t="n">
        <x:v>308515</x:v>
      </x:c>
      <x:c r="Q9" s="117">
        <x:f>SUM(J9:P9)</x:f>
      </x:c>
      <x:c r="R9" s="81" t="n">
        <x:v>6061087</x:v>
      </x:c>
      <x:c r="S9" s="81" t="n">
        <x:v>1221667</x:v>
      </x:c>
      <x:c r="T9" s="59">
        <x:f>SUM('Part C'!$R9:$S9)</x:f>
      </x:c>
      <x:c r="U9" s="81" t="n">
        <x:v>12895.929787234</x:v>
      </x:c>
      <x:c r="V9" s="81" t="n">
        <x:v>2599.2914893617</x:v>
      </x:c>
      <x:c r="W9" s="81" t="n">
        <x:v>2547775.30667702</x:v>
      </x:c>
      <x:c r="X9" s="81" t="n">
        <x:v>9830529.30667702</x:v>
      </x:c>
      <x:c r="Y9" s="12" t="n">
        <x:v>20916.0198014405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3044322</x:v>
      </x:c>
      <x:c r="E10" s="81" t="n">
        <x:v>1312650</x:v>
      </x:c>
      <x:c r="F10" s="116" t="n">
        <x:v>2249300.42881979</x:v>
      </x:c>
      <x:c r="G10" s="81" t="n">
        <x:v>418221</x:v>
      </x:c>
      <x:c r="H10" s="81" t="n">
        <x:v>246751</x:v>
      </x:c>
      <x:c r="I10" s="117">
        <x:f>SUM(D10:H10)</x:f>
      </x:c>
      <x:c r="J10" s="81" t="n">
        <x:v>4123842</x:v>
      </x:c>
      <x:c r="K10" s="81" t="n">
        <x:v>278520</x:v>
      </x:c>
      <x:c r="L10" s="81" t="n">
        <x:v>1505144</x:v>
      </x:c>
      <x:c r="M10" s="81" t="n">
        <x:v>400845</x:v>
      </x:c>
      <x:c r="N10" s="81" t="n">
        <x:v>278994</x:v>
      </x:c>
      <x:c r="O10" s="81" t="n">
        <x:v>366400</x:v>
      </x:c>
      <x:c r="P10" s="81" t="n">
        <x:v>317499</x:v>
      </x:c>
      <x:c r="Q10" s="117">
        <x:f>SUM(J10:P10)</x:f>
      </x:c>
      <x:c r="R10" s="81" t="n">
        <x:v>6051508</x:v>
      </x:c>
      <x:c r="S10" s="81" t="n">
        <x:v>1219736</x:v>
      </x:c>
      <x:c r="T10" s="59">
        <x:f>SUM('Part C'!$R10:$S10)</x:f>
      </x:c>
      <x:c r="U10" s="81" t="n">
        <x:v>13388.2920353982</x:v>
      </x:c>
      <x:c r="V10" s="81" t="n">
        <x:v>2698.53097345133</x:v>
      </x:c>
      <x:c r="W10" s="81" t="n">
        <x:v>2450200.93322981</x:v>
      </x:c>
      <x:c r="X10" s="81" t="n">
        <x:v>9721444.93322981</x:v>
      </x:c>
      <x:c r="Y10" s="12" t="n">
        <x:v>21507.6215336943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5509009</x:v>
      </x:c>
      <x:c r="E11" s="81" t="n">
        <x:v>2149428</x:v>
      </x:c>
      <x:c r="F11" s="116" t="n">
        <x:v>3953692.06600119</x:v>
      </x:c>
      <x:c r="G11" s="81" t="n">
        <x:v>2698311</x:v>
      </x:c>
      <x:c r="H11" s="81" t="n">
        <x:v>502686</x:v>
      </x:c>
      <x:c r="I11" s="117">
        <x:f>SUM(D11:H11)</x:f>
      </x:c>
      <x:c r="J11" s="81" t="n">
        <x:v>9742921</x:v>
      </x:c>
      <x:c r="K11" s="81" t="n">
        <x:v>0</x:v>
      </x:c>
      <x:c r="L11" s="81" t="n">
        <x:v>2246370</x:v>
      </x:c>
      <x:c r="M11" s="81" t="n">
        <x:v>0</x:v>
      </x:c>
      <x:c r="N11" s="81" t="n">
        <x:v>738267</x:v>
      </x:c>
      <x:c r="O11" s="81" t="n">
        <x:v>560665</x:v>
      </x:c>
      <x:c r="P11" s="81" t="n">
        <x:v>1524903</x:v>
      </x:c>
      <x:c r="Q11" s="117">
        <x:f>SUM(J11:P11)</x:f>
      </x:c>
      <x:c r="R11" s="81" t="n">
        <x:v>12328254</x:v>
      </x:c>
      <x:c r="S11" s="81" t="n">
        <x:v>2484872</x:v>
      </x:c>
      <x:c r="T11" s="59">
        <x:f>SUM('Part C'!$R11:$S11)</x:f>
      </x:c>
      <x:c r="U11" s="81" t="n">
        <x:v>15126.6920245399</x:v>
      </x:c>
      <x:c r="V11" s="81" t="n">
        <x:v>3048.9226993865</x:v>
      </x:c>
      <x:c r="W11" s="81" t="n">
        <x:v>4417950.79774845</x:v>
      </x:c>
      <x:c r="X11" s="81" t="n">
        <x:v>19231076.7977484</x:v>
      </x:c>
      <x:c r="Y11" s="12" t="n">
        <x:v>23596.4132487711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3703911</x:v>
      </x:c>
      <x:c r="E12" s="81" t="n">
        <x:v>789018</x:v>
      </x:c>
      <x:c r="F12" s="116" t="n">
        <x:v>2319488.6555059</x:v>
      </x:c>
      <x:c r="G12" s="81" t="n">
        <x:v>463504</x:v>
      </x:c>
      <x:c r="H12" s="81" t="n">
        <x:v>255583</x:v>
      </x:c>
      <x:c r="I12" s="117">
        <x:f>SUM(D12:H12)</x:f>
      </x:c>
      <x:c r="J12" s="81" t="n">
        <x:v>5176563</x:v>
      </x:c>
      <x:c r="K12" s="81" t="n">
        <x:v>0</x:v>
      </x:c>
      <x:c r="L12" s="81" t="n">
        <x:v>1246059</x:v>
      </x:c>
      <x:c r="M12" s="81" t="n">
        <x:v>0</x:v>
      </x:c>
      <x:c r="N12" s="81" t="n">
        <x:v>290829</x:v>
      </x:c>
      <x:c r="O12" s="81" t="n">
        <x:v>358029</x:v>
      </x:c>
      <x:c r="P12" s="81" t="n">
        <x:v>460025</x:v>
      </x:c>
      <x:c r="Q12" s="117">
        <x:f>SUM(J12:P12)</x:f>
      </x:c>
      <x:c r="R12" s="81" t="n">
        <x:v>6268110</x:v>
      </x:c>
      <x:c r="S12" s="81" t="n">
        <x:v>1263395</x:v>
      </x:c>
      <x:c r="T12" s="59">
        <x:f>SUM('Part C'!$R12:$S12)</x:f>
      </x:c>
      <x:c r="U12" s="81" t="n">
        <x:v>15438.6945812808</x:v>
      </x:c>
      <x:c r="V12" s="81" t="n">
        <x:v>3111.81034482759</x:v>
      </x:c>
      <x:c r="W12" s="81" t="n">
        <x:v>2200844.20108696</x:v>
      </x:c>
      <x:c r="X12" s="81" t="n">
        <x:v>9732349.20108696</x:v>
      </x:c>
      <x:c r="Y12" s="12" t="n">
        <x:v>23971.3034509531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>
        <x:v>28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63002</x:v>
      </x:c>
      <x:c r="L8" s="81" t="n">
        <x:v>37212</x:v>
      </x:c>
      <x:c r="M8" s="81" t="n">
        <x:v>196756</x:v>
      </x:c>
      <x:c r="N8" s="117">
        <x:f>SUM(K8:M8)</x:f>
      </x:c>
      <x:c r="O8" s="121" t="n">
        <x:v>0.2</x:v>
      </x:c>
      <x:c r="P8" s="81" t="n">
        <x:v>24248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14414</x:v>
      </x:c>
      <x:c r="V8" s="117">
        <x:f>SUM(P8:U8)</x:f>
      </x:c>
      <x:c r="W8" s="81" t="n">
        <x:v>38662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>
        <x:v>30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67502</x:v>
      </x:c>
      <x:c r="L9" s="81" t="n">
        <x:v>39870</x:v>
      </x:c>
      <x:c r="M9" s="81" t="n">
        <x:v>321290</x:v>
      </x:c>
      <x:c r="N9" s="117">
        <x:f>SUM(K9:M9)</x:f>
      </x:c>
      <x:c r="O9" s="121" t="n">
        <x:v>0.2</x:v>
      </x:c>
      <x:c r="P9" s="81" t="n">
        <x:v>24422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14518</x:v>
      </x:c>
      <x:c r="V9" s="117">
        <x:f>SUM(P9:U9)</x:f>
      </x:c>
      <x:c r="W9" s="81" t="n">
        <x:v>38940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>
        <x:v>34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76502</x:v>
      </x:c>
      <x:c r="L10" s="81" t="n">
        <x:v>45186</x:v>
      </x:c>
      <x:c r="M10" s="81" t="n">
        <x:v>156832</x:v>
      </x:c>
      <x:c r="N10" s="117">
        <x:f>SUM(K10:M10)</x:f>
      </x:c>
      <x:c r="O10" s="121" t="n">
        <x:v>0.2</x:v>
      </x:c>
      <x:c r="P10" s="81" t="n">
        <x:v>23317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13861</x:v>
      </x:c>
      <x:c r="V10" s="117">
        <x:f>SUM(P10:U10)</x:f>
      </x:c>
      <x:c r="W10" s="81" t="n">
        <x:v>37178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0.2</x:v>
      </x:c>
      <x:c r="P11" s="81" t="n">
        <x:v>47041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27965</x:v>
      </x:c>
      <x:c r="V11" s="117">
        <x:f>SUM(P11:U11)</x:f>
      </x:c>
      <x:c r="W11" s="81" t="n">
        <x:v>75006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135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0.2</x:v>
      </x:c>
      <x:c r="P12" s="81" t="n">
        <x:v>23957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14242</x:v>
      </x:c>
      <x:c r="V12" s="117">
        <x:f>SUM(P12:U12)</x:f>
      </x:c>
      <x:c r="W12" s="81" t="n">
        <x:v>38199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211</x:v>
      </x:c>
      <x:c r="G16" s="144" t="s"/>
      <x:c r="H16" s="144" t="s"/>
      <x:c r="I16" s="144" t="s"/>
      <x:c r="J16" s="135" t="s"/>
      <x:c r="K16" s="134" t="s">
        <x:v>212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7" t="s">
        <x:v>192</x:v>
      </x:c>
      <x:c r="G17" s="5" t="s">
        <x:v>193</x:v>
      </x:c>
      <x:c r="H17" s="5" t="s">
        <x:v>194</x:v>
      </x:c>
      <x:c r="I17" s="98" t="s">
        <x:v>195</x:v>
      </x:c>
      <x:c r="J17" s="11" t="s">
        <x:v>196</x:v>
      </x:c>
      <x:c r="K17" s="97" t="s">
        <x:v>197</x:v>
      </x:c>
      <x:c r="L17" s="5" t="s">
        <x:v>209</x:v>
      </x:c>
      <x:c r="M17" s="98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133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