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<x:sst xmlns:x="http://schemas.openxmlformats.org/spreadsheetml/2006/main" count="233" uniqueCount="233">
  <x:si>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</x:si>
  <x:si>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</x:si>
  <x:si>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Marathon</x:t>
  </x:si>
  <x:si>
    <x:t>BEDS Code</x:t>
  </x:si>
  <x:si>
    <x:t>110901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</x:si>
  <x:si>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</x:si>
  <x:si>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</x:si>
  <x:si>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</x:si>
  <x:si>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</x:si>
  <x:si>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</x:si>
  <x:si>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Tom Goskoski</x:t>
  </x:si>
  <x:si>
    <x:t>Street Address Line 1</x:t>
  </x:si>
  <x:si>
    <x:t>1 Park Street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</x:si>
  <x:si>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</x:si>
  <x:si>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</x:si>
  <x:si>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</x:si>
  <x:si>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</x:si>
  <x:si>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</x:si>
  <x:si>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goskoskit@marathonschools.org</x:t>
  </x:si>
  <x:si>
    <x:t>City</x:t>
  </x:si>
  <x:si>
    <x:t>Phone Number</x:t>
  </x:si>
  <x:si>
    <x:t>6078493224</x:t>
  </x:si>
  <x:si>
    <x:t>Zip Code</x:t>
  </x:si>
  <x:si>
    <x:t>13803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</x:si>
  <x:si>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</x:si>
  <x:si>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</x:si>
  <x:si>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</x:si>
  <x:si>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</x:si>
  <x:si>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</x:si>
  <x:si>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</x:si>
  <x:si>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</x:si>
  <x:si>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</x:si>
  <x:si>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</x:si>
  <x:si>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</x:si>
  <x:si>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</x:si>
  <x:si>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</x:si>
  <x:si>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</x:si>
  <x:si>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</x:si>
  <x:si>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</x:si>
  <x:si>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</x:si>
  <x:si>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</x:si>
  <x:si>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</x:si>
  <x:si>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</x:si>
  <x:si>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</x:si>
  <x:si>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</x:si>
  <x:si>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</x:si>
  <x:si>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</x:si>
  <x:si>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</x:si>
  <x:si>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</x:si>
  <x:si>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</x:si>
  <x:si>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</x:si>
  <x:si>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</x:si>
  <x:si>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</x:si>
  <x:si>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</x:si>
  <x:si>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</x:si>
  <x:si>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</x:si>
  <x:si>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</x:si>
  <x:si>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</x:si>
  <x:si>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</x:si>
  <x:si>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</x:si>
  <x:si>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</x:si>
  <x:si>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</x:si>
  <x:si>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</x:si>
  <x:si>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</x:si>
  <x:si>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</x:si>
  <x:si>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</x:si>
  <x:si>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</x:si>
  <x:si>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</x:si>
  <x:si>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</x:si>
  <x:si>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</x:si>
  <x:si>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</x:si>
  <x:si>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</x:si>
  <x:si>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</x:si>
  <x:si>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</x:si>
  <x:si>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</x:si>
  <x:si>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</x:si>
  <x:si>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</x:si>
  <x:si>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</x:si>
  <x:si>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</x:si>
  <x:si>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</x:si>
  <x:si>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</x:si>
  <x:si>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</x:si>
  <x:si>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</x:si>
  <x:si>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</x:si>
  <x:si>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</x:si>
  <x:si>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</x:si>
  <x:si>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</x:si>
  <x:si>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</x:si>
  <x:si>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</x:si>
  <x:si>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</x:si>
  <x:si>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</x:si>
  <x:si>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</x:si>
  <x:si>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</x:si>
  <x:si>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</x:si>
  <x:si>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</x:si>
  <x:si>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</x:si>
  <x:si>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</x:si>
  <x:si>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</x:si>
  <x:si>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</x:si>
  <x:si>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</x:si>
  <x:si>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</x:si>
  <x:si>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</x:si>
  <x:si>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</x:si>
  <x:si>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</x:si>
  <x:si>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</x:si>
  <x:si>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</x:si>
  <x:si>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</x:si>
  <x:si>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</x:si>
  <x:si>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</x:si>
  <x:si>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</x:si>
  <x:si>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</x:si>
  <x:si>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</x:si>
  <x:si>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</x:si>
  <x:si>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</x:si>
  <x:si>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</x:si>
  <x:si>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</x:si>
  <x:si>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</x:si>
  <x:si>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</x:si>
  <x:si>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</x:si>
  <x:si>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</x:si>
  <x:si>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</x:si>
  <x:si>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</x:si>
  <x:si>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</x:si>
  <x:si>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</x:si>
  <x:si>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</x:si>
  <x:si>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</x:si>
  <x:si>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</x:si>
  <x:si>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</x:si>
  <x:si>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</x:si>
  <x:si>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</x:si>
  <x:si>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110901040001</x:t>
  </x:si>
  <x:si>
    <x:t>MARATHON HIGH SCHOOL</x:t>
  </x:si>
  <x:si>
    <x:t>Middle/Junior High School</x:t>
  </x:si>
  <x:si>
    <x:t>7</x:t>
  </x:si>
  <x:si>
    <x:t>12</x:t>
  </x:si>
  <x:si>
    <x:t>Yes</x:t>
  </x:si>
  <x:si>
    <x:t>No</x:t>
  </x:si>
  <x:si>
    <x:t>110901040002</x:t>
  </x:si>
  <x:si>
    <x:t>WILLIAM APPLEBY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</x:si>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</x:sst>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20234681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1752104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75000</x:v>
      </x:c>
      <x:c r="E16" s="10" t="n">
        <x:v>520000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2152500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75000</x:v>
      </x:c>
      <x:c r="E24" s="10" t="n">
        <x:v>520000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736900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259085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13000</x:v>
      </x:c>
      <x:c r="E33" s="10" t="n">
        <x:v>0</x:v>
      </x:c>
      <x:c r="F33" s="7" t="n">
        <x:v>1</x:v>
      </x:c>
      <x:c r="G33" s="132" t="n">
        <x:v>13000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1050000</x:v>
      </x:c>
      <x:c r="E37" s="10" t="n">
        <x:v>0</x:v>
      </x:c>
      <x:c r="F37" s="7" t="n">
        <x:v>28</x:v>
      </x:c>
      <x:c r="G37" s="132" t="n">
        <x:v>37500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55000</x:v>
      </x:c>
      <x:c r="E38" s="10" t="n">
        <x:v>0</x:v>
      </x:c>
      <x:c r="F38" s="7" t="n">
        <x:v>1</x:v>
      </x:c>
      <x:c r="G38" s="132" t="n">
        <x:v>55000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716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26225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443750</x:v>
      </x:c>
      <x:c r="E63" s="10" t="n">
        <x:v>0</x:v>
      </x:c>
      <x:c r="F63" s="84" t="n">
        <x:v>4</x:v>
      </x:c>
      <x:c r="G63" s="132" t="n">
        <x:v>110937.5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1011450</x:v>
      </x:c>
      <x:c r="E64" s="10" t="n">
        <x:v>25061</x:v>
      </x:c>
      <x:c r="F64" s="84" t="n">
        <x:v>11</x:v>
      </x:c>
      <x:c r="G64" s="132" t="n">
        <x:v>94228.2727272727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501000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429883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19433</x:v>
      </x:c>
      <x:c r="F74" s="84" t="n">
        <x:v>0.4</x:v>
      </x:c>
      <x:c r="G74" s="132" t="n">
        <x:v>48582.5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10445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1035995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5979353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9196575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338</x:v>
      </x:c>
      <x:c r="L8" s="107" t="n">
        <x:v>0</x:v>
      </x:c>
      <x:c r="M8" s="107" t="n">
        <x:v>0</x:v>
      </x:c>
      <x:c r="N8" s="107" t="n">
        <x:v>176</x:v>
      </x:c>
      <x:c r="O8" s="107" t="n">
        <x:v>0</x:v>
      </x:c>
      <x:c r="P8" s="107" t="n">
        <x:v>61</x:v>
      </x:c>
      <x:c r="Q8" s="108" t="n">
        <x:v>4</x:v>
      </x:c>
      <x:c r="R8" s="108" t="n">
        <x:v>32</x:v>
      </x:c>
      <x:c r="S8" s="108" t="n">
        <x:v>6</x:v>
      </x:c>
      <x:c r="T8" s="108" t="n">
        <x:v>2</x:v>
      </x:c>
      <x:c r="U8" s="108" t="n">
        <x:v>7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378</x:v>
      </x:c>
      <x:c r="L9" s="107" t="n">
        <x:v>35</x:v>
      </x:c>
      <x:c r="M9" s="107" t="n">
        <x:v>0</x:v>
      </x:c>
      <x:c r="N9" s="107" t="n">
        <x:v>243</x:v>
      </x:c>
      <x:c r="O9" s="107" t="n">
        <x:v>1</x:v>
      </x:c>
      <x:c r="P9" s="107" t="n">
        <x:v>51</x:v>
      </x:c>
      <x:c r="Q9" s="108" t="n">
        <x:v>12</x:v>
      </x:c>
      <x:c r="R9" s="108" t="n">
        <x:v>28</x:v>
      </x:c>
      <x:c r="S9" s="108" t="n">
        <x:v>13</x:v>
      </x:c>
      <x:c r="T9" s="108" t="n">
        <x:v>4</x:v>
      </x:c>
      <x:c r="U9" s="108" t="n">
        <x:v>5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3194154</x:v>
      </x:c>
      <x:c r="E8" s="81" t="n">
        <x:v>931035</x:v>
      </x:c>
      <x:c r="F8" s="116" t="n">
        <x:v>2217378.32232783</x:v>
      </x:c>
      <x:c r="G8" s="81" t="n">
        <x:v>1127534</x:v>
      </x:c>
      <x:c r="H8" s="81" t="n">
        <x:v>348559</x:v>
      </x:c>
      <x:c r="I8" s="117">
        <x:f>SUM(D8:H8)</x:f>
      </x:c>
      <x:c r="J8" s="81" t="n">
        <x:v>5063650</x:v>
      </x:c>
      <x:c r="K8" s="81" t="n">
        <x:v>0</x:v>
      </x:c>
      <x:c r="L8" s="81" t="n">
        <x:v>1256436</x:v>
      </x:c>
      <x:c r="M8" s="81" t="n">
        <x:v>0</x:v>
      </x:c>
      <x:c r="N8" s="81" t="n">
        <x:v>297695</x:v>
      </x:c>
      <x:c r="O8" s="81" t="n">
        <x:v>369701</x:v>
      </x:c>
      <x:c r="P8" s="81" t="n">
        <x:v>831176</x:v>
      </x:c>
      <x:c r="Q8" s="117">
        <x:f>SUM(J8:P8)</x:f>
      </x:c>
      <x:c r="R8" s="81" t="n">
        <x:v>7032531</x:v>
      </x:c>
      <x:c r="S8" s="81" t="n">
        <x:v>786128</x:v>
      </x:c>
      <x:c r="T8" s="59">
        <x:f>SUM('Part C'!$R8:$S8)</x:f>
      </x:c>
      <x:c r="U8" s="81" t="n">
        <x:v>20806.3047337278</x:v>
      </x:c>
      <x:c r="V8" s="81" t="n">
        <x:v>2325.8224852071</x:v>
      </x:c>
      <x:c r="W8" s="81" t="n">
        <x:v>1576692.13848202</x:v>
      </x:c>
      <x:c r="X8" s="81" t="n">
        <x:v>9395351.13848202</x:v>
      </x:c>
      <x:c r="Y8" s="12" t="n">
        <x:v>27796.8968594143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3220625</x:v>
      </x:c>
      <x:c r="E9" s="81" t="n">
        <x:v>549578</x:v>
      </x:c>
      <x:c r="F9" s="116" t="n">
        <x:v>2026565.66837916</x:v>
      </x:c>
      <x:c r="G9" s="81" t="n">
        <x:v>169466</x:v>
      </x:c>
      <x:c r="H9" s="81" t="n">
        <x:v>302162</x:v>
      </x:c>
      <x:c r="I9" s="117">
        <x:f>SUM(D9:H9)</x:f>
      </x:c>
      <x:c r="J9" s="81" t="n">
        <x:v>4063925</x:v>
      </x:c>
      <x:c r="K9" s="81" t="n">
        <x:v>331003</x:v>
      </x:c>
      <x:c r="L9" s="81" t="n">
        <x:v>1050463</x:v>
      </x:c>
      <x:c r="M9" s="81" t="n">
        <x:v>0</x:v>
      </x:c>
      <x:c r="N9" s="81" t="n">
        <x:v>332926</x:v>
      </x:c>
      <x:c r="O9" s="81" t="n">
        <x:v>413452</x:v>
      </x:c>
      <x:c r="P9" s="81" t="n">
        <x:v>76629</x:v>
      </x:c>
      <x:c r="Q9" s="117">
        <x:f>SUM(J9:P9)</x:f>
      </x:c>
      <x:c r="R9" s="81" t="n">
        <x:v>5357358</x:v>
      </x:c>
      <x:c r="S9" s="81" t="n">
        <x:v>911040</x:v>
      </x:c>
      <x:c r="T9" s="59">
        <x:f>SUM('Part C'!$R9:$S9)</x:f>
      </x:c>
      <x:c r="U9" s="81" t="n">
        <x:v>12971.8111380145</x:v>
      </x:c>
      <x:c r="V9" s="81" t="n">
        <x:v>2205.90799031477</x:v>
      </x:c>
      <x:c r="W9" s="81" t="n">
        <x:v>1926549.86151798</x:v>
      </x:c>
      <x:c r="X9" s="81" t="n">
        <x:v>8194947.86151798</x:v>
      </x:c>
      <x:c r="Y9" s="12" t="n">
        <x:v>19842.4887688087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35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331003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227</x:v>
      </x:c>
      <x:c r="C6" s="0" t="s"/>
      <x:c r="D6" s="0" t="s">
        <x:v>219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