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<x:sst xmlns:x="http://schemas.openxmlformats.org/spreadsheetml/2006/main" count="235" uniqueCount="235">
  <x:si>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</x:si>
  <x:si>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</x:si>
  <x:si>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Livonia</x:t>
  </x:si>
  <x:si>
    <x:t>BEDS Code</x:t>
  </x:si>
  <x:si>
    <x:t>240801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</x:si>
  <x:si>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</x:si>
  <x:si>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</x:si>
  <x:si>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</x:si>
  <x:si>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</x:si>
  <x:si>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</x:si>
  <x:si>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Jeremy Lonneville</x:t>
  </x:si>
  <x:si>
    <x:t>Street Address Line 1</x:t>
  </x:si>
  <x:si>
    <x:t>40 Spring St</x:t>
  </x:si>
  <x:si>
    <x:t>Title of Contact</x:t>
  </x:si>
  <x:si>
    <x:t>Assistant Superintendent</x:t>
  </x:si>
  <x:si>
    <x:t>Street Address Line 2</x:t>
  </x:si>
  <x:si>
    <x:t/>
  </x:si>
  <x:si>
    <x:t>Email Address</x:t>
  </x:si>
  <x:si>
    <x:t>JLonneville@livoniacsd.org</x:t>
  </x:si>
  <x:si>
    <x:t>City</x:t>
  </x:si>
  <x:si>
    <x:t>Phone Number</x:t>
  </x:si>
  <x:si>
    <x:t>5853464000</x:t>
  </x:si>
  <x:si>
    <x:t>Zip Code</x:t>
  </x:si>
  <x:si>
    <x:t>14487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</x:si>
  <x:si>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</x:si>
  <x:si>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</x:si>
  <x:si>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</x:si>
  <x:si>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</x:si>
  <x:si>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</x:si>
  <x:si>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</x:si>
  <x:si>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</x:si>
  <x:si>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</x:si>
  <x:si>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</x:si>
  <x:si>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</x:si>
  <x:si>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</x:si>
  <x:si>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</x:si>
  <x:si>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</x:si>
  <x:si>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</x:si>
  <x:si>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</x:si>
  <x:si>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</x:si>
  <x:si>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</x:si>
  <x:si>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</x:si>
  <x:si>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</x:si>
  <x:si>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</x:si>
  <x:si>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</x:si>
  <x:si>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</x:si>
  <x:si>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</x:si>
  <x:si>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</x:si>
  <x:si>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</x:si>
  <x:si>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</x:si>
  <x:si>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</x:si>
  <x:si>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</x:si>
  <x:si>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</x:si>
  <x:si>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</x:si>
  <x:si>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</x:si>
  <x:si>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</x:si>
  <x:si>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</x:si>
  <x:si>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</x:si>
  <x:si>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</x:si>
  <x:si>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</x:si>
  <x:si>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</x:si>
  <x:si>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</x:si>
  <x:si>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</x:si>
  <x:si>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</x:si>
  <x:si>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</x:si>
  <x:si>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</x:si>
  <x:si>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</x:si>
  <x:si>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</x:si>
  <x:si>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</x:si>
  <x:si>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</x:si>
  <x:si>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</x:si>
  <x:si>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</x:si>
  <x:si>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</x:si>
  <x:si>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</x:si>
  <x:si>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</x:si>
  <x:si>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</x:si>
  <x:si>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</x:si>
  <x:si>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</x:si>
  <x:si>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</x:si>
  <x:si>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</x:si>
  <x:si>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</x:si>
  <x:si>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</x:si>
  <x:si>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</x:si>
  <x:si>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</x:si>
  <x:si>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</x:si>
  <x:si>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</x:si>
  <x:si>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</x:si>
  <x:si>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</x:si>
  <x:si>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</x:si>
  <x:si>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</x:si>
  <x:si>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</x:si>
  <x:si>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</x:si>
  <x:si>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</x:si>
  <x:si>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</x:si>
  <x:si>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</x:si>
  <x:si>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</x:si>
  <x:si>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</x:si>
  <x:si>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</x:si>
  <x:si>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</x:si>
  <x:si>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</x:si>
  <x:si>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</x:si>
  <x:si>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</x:si>
  <x:si>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</x:si>
  <x:si>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</x:si>
  <x:si>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</x:si>
  <x:si>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</x:si>
  <x:si>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</x:si>
  <x:si>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</x:si>
  <x:si>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</x:si>
  <x:si>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</x:si>
  <x:si>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</x:si>
  <x:si>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</x:si>
  <x:si>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</x:si>
  <x:si>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</x:si>
  <x:si>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</x:si>
  <x:si>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</x:si>
  <x:si>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</x:si>
  <x:si>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</x:si>
  <x:si>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</x:si>
  <x:si>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</x:si>
  <x:si>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</x:si>
  <x:si>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</x:si>
  <x:si>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</x:si>
  <x:si>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</x:si>
  <x:si>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</x:si>
  <x:si>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</x:si>
  <x:si>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</x:si>
  <x:si>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</x:si>
  <x:si>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</x:si>
  <x:si>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</x:si>
  <x:si>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240801060001</x:t>
  </x:si>
  <x:si>
    <x:t>LIVONIA ELEMENTARY SCHOOL</x:t>
  </x:si>
  <x:si>
    <x:t>01</x:t>
  </x:si>
  <x:si>
    <x:t>Elementary School</x:t>
  </x:si>
  <x:si>
    <x:t>Pre-K</x:t>
  </x:si>
  <x:si>
    <x:t>5</x:t>
  </x:si>
  <x:si>
    <x:t>Yes</x:t>
  </x:si>
  <x:si>
    <x:t>No</x:t>
  </x:si>
  <x:si>
    <x:t>240801060002</x:t>
  </x:si>
  <x:si>
    <x:t>LIVONIA MIDDLE/HIGH SCHOOL</x:t>
  </x:si>
  <x:si>
    <x:t>03</x:t>
  </x:si>
  <x:si>
    <x:t>Middle/Junior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</x:si>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</x:sst>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36566701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1283454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260850</x:v>
      </x:c>
      <x:c r="E16" s="10" t="n">
        <x:v>609000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1885564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260850</x:v>
      </x:c>
      <x:c r="E24" s="10" t="n">
        <x:v>609000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1880361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464150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28500</x:v>
      </x:c>
      <x:c r="E35" s="10" t="n">
        <x:v>0</x:v>
      </x:c>
      <x:c r="F35" s="7" t="n">
        <x:v>1</x:v>
      </x:c>
      <x:c r="G35" s="132" t="n">
        <x:v>28500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27440</x:v>
      </x:c>
      <x:c r="E36" s="10" t="n">
        <x:v>0</x:v>
      </x:c>
      <x:c r="F36" s="7" t="n">
        <x:v>6</x:v>
      </x:c>
      <x:c r="G36" s="132" t="n">
        <x:v>4573.33333333333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472071</x:v>
      </x:c>
      <x:c r="E37" s="10" t="n">
        <x:v>0</x:v>
      </x:c>
      <x:c r="F37" s="7" t="n">
        <x:v>8</x:v>
      </x:c>
      <x:c r="G37" s="132" t="n">
        <x:v>59008.875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624714</x:v>
      </x:c>
      <x:c r="E38" s="10" t="n">
        <x:v>0</x:v>
      </x:c>
      <x:c r="F38" s="7" t="n">
        <x:v>7</x:v>
      </x:c>
      <x:c r="G38" s="132" t="n">
        <x:v>89244.8571428571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25000</x:v>
      </x:c>
      <x:c r="F41" s="7" t="n">
        <x:v>4</x:v>
      </x:c>
      <x:c r="G41" s="132" t="n">
        <x:v>6250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323000</x:v>
      </x:c>
      <x:c r="F42" s="7" t="n">
        <x:v>4</x:v>
      </x:c>
      <x:c r="G42" s="132" t="n">
        <x:v>80750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1386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31756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2061990</x:v>
      </x:c>
      <x:c r="E63" s="10" t="n">
        <x:v>0</x:v>
      </x:c>
      <x:c r="F63" s="84" t="n">
        <x:v>15.2</x:v>
      </x:c>
      <x:c r="G63" s="132" t="n">
        <x:v>135657.236842105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2719321</x:v>
      </x:c>
      <x:c r="E64" s="10" t="n">
        <x:v>0</x:v>
      </x:c>
      <x:c r="F64" s="84" t="n">
        <x:v>31</x:v>
      </x:c>
      <x:c r="G64" s="132" t="n">
        <x:v>87720.0322580645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912311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1451264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289851</x:v>
      </x:c>
      <x:c r="E72" s="10" t="n">
        <x:v>0</x:v>
      </x:c>
      <x:c r="F72" s="84" t="n">
        <x:v>2</x:v>
      </x:c>
      <x:c r="G72" s="132" t="n">
        <x:v>144925.5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46000</x:v>
      </x:c>
      <x:c r="E74" s="10" t="n">
        <x:v>45860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27059</x:v>
      </x:c>
      <x:c r="E78" s="10" t="n">
        <x:v>24819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1069536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10043883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16585926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575</x:v>
      </x:c>
      <x:c r="L8" s="107" t="n">
        <x:v>50</x:v>
      </x:c>
      <x:c r="M8" s="107" t="n">
        <x:v>0</x:v>
      </x:c>
      <x:c r="N8" s="107" t="n">
        <x:v>261</x:v>
      </x:c>
      <x:c r="O8" s="107" t="n">
        <x:v>2</x:v>
      </x:c>
      <x:c r="P8" s="107" t="n">
        <x:v>48</x:v>
      </x:c>
      <x:c r="Q8" s="108" t="n">
        <x:v>6</x:v>
      </x:c>
      <x:c r="R8" s="108" t="n">
        <x:v>51</x:v>
      </x:c>
      <x:c r="S8" s="108" t="n">
        <x:v>39</x:v>
      </x:c>
      <x:c r="T8" s="108" t="n">
        <x:v>5</x:v>
      </x:c>
      <x:c r="U8" s="108" t="n">
        <x:v>4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811</x:v>
      </x:c>
      <x:c r="L9" s="107" t="n">
        <x:v>0</x:v>
      </x:c>
      <x:c r="M9" s="107" t="n">
        <x:v>0</x:v>
      </x:c>
      <x:c r="N9" s="107" t="n">
        <x:v>270</x:v>
      </x:c>
      <x:c r="O9" s="107" t="n">
        <x:v>5</x:v>
      </x:c>
      <x:c r="P9" s="107" t="n">
        <x:v>132</x:v>
      </x:c>
      <x:c r="Q9" s="108" t="n">
        <x:v>4</x:v>
      </x:c>
      <x:c r="R9" s="108" t="n">
        <x:v>68</x:v>
      </x:c>
      <x:c r="S9" s="108" t="n">
        <x:v>25</x:v>
      </x:c>
      <x:c r="T9" s="108" t="n">
        <x:v>5</x:v>
      </x:c>
      <x:c r="U9" s="108" t="n">
        <x:v>6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134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4229630</x:v>
      </x:c>
      <x:c r="E8" s="81" t="n">
        <x:v>1405832</x:v>
      </x:c>
      <x:c r="F8" s="116" t="n">
        <x:v>3049247.38560357</x:v>
      </x:c>
      <x:c r="G8" s="81" t="n">
        <x:v>325035</x:v>
      </x:c>
      <x:c r="H8" s="81" t="n">
        <x:v>627734</x:v>
      </x:c>
      <x:c r="I8" s="117">
        <x:f>SUM(D8:H8)</x:f>
      </x:c>
      <x:c r="J8" s="81" t="n">
        <x:v>5339889</x:v>
      </x:c>
      <x:c r="K8" s="81" t="n">
        <x:v>285440</x:v>
      </x:c>
      <x:c r="L8" s="81" t="n">
        <x:v>2605994</x:v>
      </x:c>
      <x:c r="M8" s="81" t="n">
        <x:v>0</x:v>
      </x:c>
      <x:c r="N8" s="81" t="n">
        <x:v>12269</x:v>
      </x:c>
      <x:c r="O8" s="81" t="n">
        <x:v>672469</x:v>
      </x:c>
      <x:c r="P8" s="81" t="n">
        <x:v>721417</x:v>
      </x:c>
      <x:c r="Q8" s="117">
        <x:f>SUM(J8:P8)</x:f>
      </x:c>
      <x:c r="R8" s="81" t="n">
        <x:v>9208118</x:v>
      </x:c>
      <x:c r="S8" s="81" t="n">
        <x:v>429360</x:v>
      </x:c>
      <x:c r="T8" s="59">
        <x:f>SUM('Part C'!$R8:$S8)</x:f>
      </x:c>
      <x:c r="U8" s="81" t="n">
        <x:v>14732.9888</x:v>
      </x:c>
      <x:c r="V8" s="81" t="n">
        <x:v>686.976</x:v>
      </x:c>
      <x:c r="W8" s="81" t="n">
        <x:v>3777753.74303621</x:v>
      </x:c>
      <x:c r="X8" s="81" t="n">
        <x:v>13415231.7430362</x:v>
      </x:c>
      <x:c r="Y8" s="12" t="n">
        <x:v>21464.3707888579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5379062</x:v>
      </x:c>
      <x:c r="E9" s="81" t="n">
        <x:v>1933212</x:v>
      </x:c>
      <x:c r="F9" s="116" t="n">
        <x:v>3956540.27607976</x:v>
      </x:c>
      <x:c r="G9" s="81" t="n">
        <x:v>1132410</x:v>
      </x:c>
      <x:c r="H9" s="81" t="n">
        <x:v>1150886</x:v>
      </x:c>
      <x:c r="I9" s="117">
        <x:f>SUM(D9:H9)</x:f>
      </x:c>
      <x:c r="J9" s="81" t="n">
        <x:v>7771601</x:v>
      </x:c>
      <x:c r="K9" s="81" t="n">
        <x:v>0</x:v>
      </x:c>
      <x:c r="L9" s="81" t="n">
        <x:v>2894929</x:v>
      </x:c>
      <x:c r="M9" s="81" t="n">
        <x:v>0</x:v>
      </x:c>
      <x:c r="N9" s="81" t="n">
        <x:v>21431</x:v>
      </x:c>
      <x:c r="O9" s="81" t="n">
        <x:v>782133</x:v>
      </x:c>
      <x:c r="P9" s="81" t="n">
        <x:v>2082016</x:v>
      </x:c>
      <x:c r="Q9" s="117">
        <x:f>SUM(J9:P9)</x:f>
      </x:c>
      <x:c r="R9" s="81" t="n">
        <x:v>13116695</x:v>
      </x:c>
      <x:c r="S9" s="81" t="n">
        <x:v>435415</x:v>
      </x:c>
      <x:c r="T9" s="59">
        <x:f>SUM('Part C'!$R9:$S9)</x:f>
      </x:c>
      <x:c r="U9" s="81" t="n">
        <x:v>16173.4833538841</x:v>
      </x:c>
      <x:c r="V9" s="81" t="n">
        <x:v>536.886559802713</x:v>
      </x:c>
      <x:c r="W9" s="81" t="n">
        <x:v>4902013.25696379</x:v>
      </x:c>
      <x:c r="X9" s="81" t="n">
        <x:v>18454123.2569638</x:v>
      </x:c>
      <x:c r="Y9" s="12" t="n">
        <x:v>22754.7759025447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159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50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246262</x:v>
      </x:c>
      <x:c r="L8" s="81" t="n">
        <x:v>39178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1</x:v>
      </x:c>
      <x:c r="F15" s="7" t="n">
        <x:v>6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27440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221</x:v>
      </x:c>
      <x:c r="B3" s="83" t="s">
        <x:v>222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226</x:v>
      </x:c>
      <x:c r="H4" s="2" t="n">
        <x:v>2023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141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141</x:v>
      </x:c>
      <x:c r="B6" s="83" t="s">
        <x:v>229</x:v>
      </x:c>
      <x:c r="C6" s="0" t="s"/>
      <x:c r="D6" s="0" t="s">
        <x:v>221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230</x:v>
      </x:c>
      <x:c r="B7" s="83" t="s">
        <x:v>231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s">
        <x:v>6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234</x:v>
      </x:c>
      <x:c r="F10" s="2" t="n">
        <x:v>6</x:v>
      </x:c>
      <x:c r="I10" s="2" t="n">
        <x:v>2022</x:v>
      </x:c>
    </x:row>
    <x:row r="11" spans="1:9" x14ac:dyDescent="0.3">
      <x:c r="A11" s="2" t="s">
        <x:v>232</x:v>
      </x:c>
      <x:c r="B11" s="83" t="n">
        <x:v>8</x:v>
      </x:c>
      <x:c r="D11" s="2" t="s">
        <x:v>230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233</x:v>
      </x:c>
      <x:c r="F17" s="2" t="s">
        <x:v>230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