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<x:sst xmlns:x="http://schemas.openxmlformats.org/spreadsheetml/2006/main" count="247" uniqueCount="247">
  <x:si>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</x:si>
  <x:si>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</x:si>
  <x:si>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Lindenhurst</x:t>
  </x:si>
  <x:si>
    <x:t>BEDS Code</x:t>
  </x:si>
  <x:si>
    <x:t>580104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</x:si>
  <x:si>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</x:si>
  <x:si>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</x:si>
  <x:si>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</x:si>
  <x:si>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</x:si>
  <x:si>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</x:si>
  <x:si>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Van Wart</x:t>
  </x:si>
  <x:si>
    <x:t>Street Address Line 1</x:t>
  </x:si>
  <x:si>
    <x:t>350 Daniel Street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</x:si>
  <x:si>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</x:si>
  <x:si>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</x:si>
  <x:si>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</x:si>
  <x:si>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</x:si>
  <x:si>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</x:si>
  <x:si>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mvanwart@lufsd.org</x:t>
  </x:si>
  <x:si>
    <x:t>City</x:t>
  </x:si>
  <x:si>
    <x:t>Phone Number</x:t>
  </x:si>
  <x:si>
    <x:t>6318673029</x:t>
  </x:si>
  <x:si>
    <x:t>Zip Code</x:t>
  </x:si>
  <x:si>
    <x:t>11757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</x:si>
  <x:si>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</x:si>
  <x:si>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</x:si>
  <x:si>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</x:si>
  <x:si>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</x:si>
  <x:si>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</x:si>
  <x:si>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</x:si>
  <x:si>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</x:si>
  <x:si>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</x:si>
  <x:si>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</x:si>
  <x:si>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</x:si>
  <x:si>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</x:si>
  <x:si>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</x:si>
  <x:si>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</x:si>
  <x:si>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</x:si>
  <x:si>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</x:si>
  <x:si>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</x:si>
  <x:si>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</x:si>
  <x:si>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</x:si>
  <x:si>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</x:si>
  <x:si>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</x:si>
  <x:si>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</x:si>
  <x:si>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</x:si>
  <x:si>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</x:si>
  <x:si>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</x:si>
  <x:si>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</x:si>
  <x:si>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</x:si>
  <x:si>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</x:si>
  <x:si>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</x:si>
  <x:si>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</x:si>
  <x:si>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</x:si>
  <x:si>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</x:si>
  <x:si>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</x:si>
  <x:si>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</x:si>
  <x:si>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</x:si>
  <x:si>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</x:si>
  <x:si>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</x:si>
  <x:si>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</x:si>
  <x:si>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</x:si>
  <x:si>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</x:si>
  <x:si>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</x:si>
  <x:si>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</x:si>
  <x:si>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</x:si>
  <x:si>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</x:si>
  <x:si>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</x:si>
  <x:si>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</x:si>
  <x:si>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</x:si>
  <x:si>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</x:si>
  <x:si>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</x:si>
  <x:si>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</x:si>
  <x:si>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</x:si>
  <x:si>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</x:si>
  <x:si>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</x:si>
  <x:si>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</x:si>
  <x:si>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</x:si>
  <x:si>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</x:si>
  <x:si>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</x:si>
  <x:si>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</x:si>
  <x:si>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</x:si>
  <x:si>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</x:si>
  <x:si>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</x:si>
  <x:si>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</x:si>
  <x:si>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</x:si>
  <x:si>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</x:si>
  <x:si>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</x:si>
  <x:si>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</x:si>
  <x:si>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</x:si>
  <x:si>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</x:si>
  <x:si>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</x:si>
  <x:si>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</x:si>
  <x:si>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</x:si>
  <x:si>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</x:si>
  <x:si>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</x:si>
  <x:si>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</x:si>
  <x:si>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</x:si>
  <x:si>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</x:si>
  <x:si>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</x:si>
  <x:si>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</x:si>
  <x:si>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</x:si>
  <x:si>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</x:si>
  <x:si>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</x:si>
  <x:si>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</x:si>
  <x:si>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</x:si>
  <x:si>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</x:si>
  <x:si>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</x:si>
  <x:si>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</x:si>
  <x:si>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</x:si>
  <x:si>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</x:si>
  <x:si>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</x:si>
  <x:si>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</x:si>
  <x:si>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</x:si>
  <x:si>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</x:si>
  <x:si>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</x:si>
  <x:si>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</x:si>
  <x:si>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</x:si>
  <x:si>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</x:si>
  <x:si>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</x:si>
  <x:si>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</x:si>
  <x:si>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</x:si>
  <x:si>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</x:si>
  <x:si>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</x:si>
  <x:si>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</x:si>
  <x:si>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</x:si>
  <x:si>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</x:si>
  <x:si>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</x:si>
  <x:si>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</x:si>
  <x:si>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</x:si>
  <x:si>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580104030001</x:t>
  </x:si>
  <x:si>
    <x:t>ALBANY AVENUE SCHOOL</x:t>
  </x:si>
  <x:si>
    <x:t>Elementary School</x:t>
  </x:si>
  <x:si>
    <x:t>K</x:t>
  </x:si>
  <x:si>
    <x:t>5</x:t>
  </x:si>
  <x:si>
    <x:t>Yes</x:t>
  </x:si>
  <x:si>
    <x:t>No</x:t>
  </x:si>
  <x:si>
    <x:t>580104030002</x:t>
  </x:si>
  <x:si>
    <x:t>ALLEGHANY AVENUE SCHOOL</x:t>
  </x:si>
  <x:si>
    <x:t>580104030003</x:t>
  </x:si>
  <x:si>
    <x:t>DANIEL STREET SCHOOL</x:t>
  </x:si>
  <x:si>
    <x:t>580104030005</x:t>
  </x:si>
  <x:si>
    <x:t>HARDING AVENUE SCHOOL</x:t>
  </x:si>
  <x:si>
    <x:t>580104030008</x:t>
  </x:si>
  <x:si>
    <x:t>WILLIAM RALL SCHOOL</x:t>
  </x:si>
  <x:si>
    <x:t>580104030009</x:t>
  </x:si>
  <x:si>
    <x:t>WEST GATES AVENUE SCHOOL</x:t>
  </x:si>
  <x:si>
    <x:t>580104030010</x:t>
  </x:si>
  <x:si>
    <x:t>LINDENHURST SENIOR HIGH SCHOOL</x:t>
  </x:si>
  <x:si>
    <x:t>Senior High School</x:t>
  </x:si>
  <x:si>
    <x:t>9</x:t>
  </x:si>
  <x:si>
    <x:t>12</x:t>
  </x:si>
  <x:si>
    <x:t>580104030011</x:t>
  </x:si>
  <x:si>
    <x:t>LINDENHURST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</x:si>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</x:sst>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177638786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1869701</x:v>
      </x:c>
      <x:c r="E15" s="10" t="n">
        <x:v>10119021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1500000</x:v>
      </x:c>
      <x:c r="E16" s="10" t="n">
        <x:v>1500000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6621842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1500000</x:v>
      </x:c>
      <x:c r="E24" s="10" t="n">
        <x:v>1500000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85417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8964333</x:v>
      </x:c>
      <x:c r="E27" s="10" t="n">
        <x:v>433871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54955</x:v>
      </x:c>
      <x:c r="E28" s="10" t="n">
        <x:v>32643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2761535</x:v>
      </x:c>
      <x:c r="E35" s="10" t="n">
        <x:v>436032</x:v>
      </x:c>
      <x:c r="F35" s="7" t="n">
        <x:v>41</x:v>
      </x:c>
      <x:c r="G35" s="132" t="n">
        <x:v>77989.4390243902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319020</x:v>
      </x:c>
      <x:c r="E36" s="10" t="n">
        <x:v>745524</x:v>
      </x:c>
      <x:c r="F36" s="7" t="n">
        <x:v>171</x:v>
      </x:c>
      <x:c r="G36" s="132" t="n">
        <x:v>6225.40350877193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6979280</x:v>
      </x:c>
      <x:c r="E37" s="10" t="n">
        <x:v>0</x:v>
      </x:c>
      <x:c r="F37" s="7" t="n">
        <x:v>56</x:v>
      </x:c>
      <x:c r="G37" s="132" t="n">
        <x:v>124630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682861</x:v>
      </x:c>
      <x:c r="F41" s="7" t="n">
        <x:v>57</x:v>
      </x:c>
      <x:c r="G41" s="132" t="n">
        <x:v>11980.0175438596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144166</x:v>
      </x:c>
      <x:c r="F42" s="7" t="n">
        <x:v>2</x:v>
      </x:c>
      <x:c r="G42" s="132" t="n">
        <x:v>72083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285300</x:v>
      </x:c>
      <x:c r="E43" s="10" t="n">
        <x:v>0</x:v>
      </x:c>
      <x:c r="F43" s="7" t="n">
        <x:v>215</x:v>
      </x:c>
      <x:c r="G43" s="132" t="n">
        <x:v>1326.97674418605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56436</x:v>
      </x:c>
      <x:c r="E62" s="10" t="n">
        <x:v>0</x:v>
      </x:c>
      <x:c r="F62" s="84" t="n">
        <x:v>0.5</x:v>
      </x:c>
      <x:c r="G62" s="132" t="n">
        <x:v>112872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2975179</x:v>
      </x:c>
      <x:c r="E63" s="10" t="n">
        <x:v>0</x:v>
      </x:c>
      <x:c r="F63" s="84" t="n">
        <x:v>20</x:v>
      </x:c>
      <x:c r="G63" s="132" t="n">
        <x:v>148758.95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11929281</x:v>
      </x:c>
      <x:c r="E64" s="10" t="n">
        <x:v>0</x:v>
      </x:c>
      <x:c r="F64" s="84" t="n">
        <x:v>105</x:v>
      </x:c>
      <x:c r="G64" s="132" t="n">
        <x:v>113612.2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2017964</x:v>
      </x:c>
      <x:c r="E65" s="10" t="n">
        <x:v>0</x:v>
      </x:c>
      <x:c r="F65" s="84" t="n">
        <x:v>3</x:v>
      </x:c>
      <x:c r="G65" s="132" t="n">
        <x:v>672654.666666667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3590085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1968565</x:v>
      </x:c>
      <x:c r="E72" s="10" t="n">
        <x:v>0</x:v>
      </x:c>
      <x:c r="F72" s="84" t="n">
        <x:v>15</x:v>
      </x:c>
      <x:c r="G72" s="132" t="n">
        <x:v>131237.666666667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1000</x:v>
      </x:c>
      <x:c r="E74" s="10" t="n">
        <x:v>156547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199924</x:v>
      </x:c>
      <x:c r="E78" s="10" t="n">
        <x:v>22324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5410314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44009801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95474327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487</x:v>
      </x:c>
      <x:c r="L8" s="107" t="n">
        <x:v>0</x:v>
      </x:c>
      <x:c r="M8" s="107" t="n">
        <x:v>0</x:v>
      </x:c>
      <x:c r="N8" s="107" t="n">
        <x:v>166</x:v>
      </x:c>
      <x:c r="O8" s="107" t="n">
        <x:v>108</x:v>
      </x:c>
      <x:c r="P8" s="107" t="n">
        <x:v>24</x:v>
      </x:c>
      <x:c r="Q8" s="108" t="n">
        <x:v>4</x:v>
      </x:c>
      <x:c r="R8" s="108" t="n">
        <x:v>32</x:v>
      </x:c>
      <x:c r="S8" s="108" t="n">
        <x:v>20</x:v>
      </x:c>
      <x:c r="T8" s="108" t="n">
        <x:v>2</x:v>
      </x:c>
      <x:c r="U8" s="108" t="n">
        <x:v>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286</x:v>
      </x:c>
      <x:c r="L9" s="107" t="n">
        <x:v>0</x:v>
      </x:c>
      <x:c r="M9" s="107" t="n">
        <x:v>0</x:v>
      </x:c>
      <x:c r="N9" s="107" t="n">
        <x:v>93</x:v>
      </x:c>
      <x:c r="O9" s="107" t="n">
        <x:v>12</x:v>
      </x:c>
      <x:c r="P9" s="107" t="n">
        <x:v>104</x:v>
      </x:c>
      <x:c r="Q9" s="108" t="n">
        <x:v>0</x:v>
      </x:c>
      <x:c r="R9" s="108" t="n">
        <x:v>32</x:v>
      </x:c>
      <x:c r="S9" s="108" t="n">
        <x:v>33</x:v>
      </x:c>
      <x:c r="T9" s="108" t="n">
        <x:v>1</x:v>
      </x:c>
      <x:c r="U9" s="108" t="n">
        <x:v>8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512</x:v>
      </x:c>
      <x:c r="L10" s="107" t="n">
        <x:v>0</x:v>
      </x:c>
      <x:c r="M10" s="107" t="n">
        <x:v>0</x:v>
      </x:c>
      <x:c r="N10" s="107" t="n">
        <x:v>127</x:v>
      </x:c>
      <x:c r="O10" s="107" t="n">
        <x:v>53</x:v>
      </x:c>
      <x:c r="P10" s="107" t="n">
        <x:v>118</x:v>
      </x:c>
      <x:c r="Q10" s="108" t="n">
        <x:v>5</x:v>
      </x:c>
      <x:c r="R10" s="108" t="n">
        <x:v>40</x:v>
      </x:c>
      <x:c r="S10" s="108" t="n">
        <x:v>44</x:v>
      </x:c>
      <x:c r="T10" s="108" t="n">
        <x:v>2</x:v>
      </x:c>
      <x:c r="U10" s="108" t="n">
        <x:v>9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294</x:v>
      </x:c>
      <x:c r="L11" s="107" t="n">
        <x:v>0</x:v>
      </x:c>
      <x:c r="M11" s="107" t="n">
        <x:v>0</x:v>
      </x:c>
      <x:c r="N11" s="107" t="n">
        <x:v>74</x:v>
      </x:c>
      <x:c r="O11" s="107" t="n">
        <x:v>15</x:v>
      </x:c>
      <x:c r="P11" s="107" t="n">
        <x:v>57</x:v>
      </x:c>
      <x:c r="Q11" s="108" t="n">
        <x:v>0</x:v>
      </x:c>
      <x:c r="R11" s="108" t="n">
        <x:v>25</x:v>
      </x:c>
      <x:c r="S11" s="108" t="n">
        <x:v>15</x:v>
      </x:c>
      <x:c r="T11" s="108" t="n">
        <x:v>1</x:v>
      </x:c>
      <x:c r="U11" s="108" t="n">
        <x:v>5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521</x:v>
      </x:c>
      <x:c r="L12" s="107" t="n">
        <x:v>0</x:v>
      </x:c>
      <x:c r="M12" s="107" t="n">
        <x:v>0</x:v>
      </x:c>
      <x:c r="N12" s="107" t="n">
        <x:v>169</x:v>
      </x:c>
      <x:c r="O12" s="107" t="n">
        <x:v>76</x:v>
      </x:c>
      <x:c r="P12" s="107" t="n">
        <x:v>98</x:v>
      </x:c>
      <x:c r="Q12" s="108" t="n">
        <x:v>4</x:v>
      </x:c>
      <x:c r="R12" s="108" t="n">
        <x:v>40</x:v>
      </x:c>
      <x:c r="S12" s="108" t="n">
        <x:v>32</x:v>
      </x:c>
      <x:c r="T12" s="108" t="n">
        <x:v>2</x:v>
      </x:c>
      <x:c r="U12" s="108" t="n">
        <x:v>6</x:v>
      </x:c>
      <x:c r="V12" s="108" t="n">
        <x:v>14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277</x:v>
      </x:c>
      <x:c r="L13" s="107" t="n">
        <x:v>0</x:v>
      </x:c>
      <x:c r="M13" s="107" t="n">
        <x:v>0</x:v>
      </x:c>
      <x:c r="N13" s="107" t="n">
        <x:v>73</x:v>
      </x:c>
      <x:c r="O13" s="107" t="n">
        <x:v>26</x:v>
      </x:c>
      <x:c r="P13" s="107" t="n">
        <x:v>58</x:v>
      </x:c>
      <x:c r="Q13" s="108" t="n">
        <x:v>1</x:v>
      </x:c>
      <x:c r="R13" s="108" t="n">
        <x:v>24</x:v>
      </x:c>
      <x:c r="S13" s="108" t="n">
        <x:v>18</x:v>
      </x:c>
      <x:c r="T13" s="108" t="n">
        <x:v>1</x:v>
      </x:c>
      <x:c r="U13" s="108" t="n">
        <x:v>5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147</x:v>
      </x:c>
      <x:c r="B14" s="168" t="s">
        <x:v>148</x:v>
      </x:c>
      <x:c r="C14" s="167" t="s">
        <x:v>16</x:v>
      </x:c>
      <x:c r="D14" s="169" t="s">
        <x:v>149</x:v>
      </x:c>
      <x:c r="E14" s="170" t="s">
        <x:v>150</x:v>
      </x:c>
      <x:c r="F14" s="170" t="s">
        <x:v>151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1897</x:v>
      </x:c>
      <x:c r="L14" s="107" t="n">
        <x:v>0</x:v>
      </x:c>
      <x:c r="M14" s="107" t="n">
        <x:v>0</x:v>
      </x:c>
      <x:c r="N14" s="107" t="n">
        <x:v>587</x:v>
      </x:c>
      <x:c r="O14" s="107" t="n">
        <x:v>124</x:v>
      </x:c>
      <x:c r="P14" s="107" t="n">
        <x:v>209</x:v>
      </x:c>
      <x:c r="Q14" s="108" t="n">
        <x:v>10</x:v>
      </x:c>
      <x:c r="R14" s="108" t="n">
        <x:v>131</x:v>
      </x:c>
      <x:c r="S14" s="108" t="n">
        <x:v>46</x:v>
      </x:c>
      <x:c r="T14" s="108" t="n">
        <x:v>12</x:v>
      </x:c>
      <x:c r="U14" s="108" t="n">
        <x:v>19</x:v>
      </x:c>
      <x:c r="V14" s="108" t="n">
        <x:v>34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1288</x:v>
      </x:c>
      <x:c r="L15" s="107" t="n">
        <x:v>0</x:v>
      </x:c>
      <x:c r="M15" s="107" t="n">
        <x:v>0</x:v>
      </x:c>
      <x:c r="N15" s="107" t="n">
        <x:v>445</x:v>
      </x:c>
      <x:c r="O15" s="107" t="n">
        <x:v>87</x:v>
      </x:c>
      <x:c r="P15" s="107" t="n">
        <x:v>209</x:v>
      </x:c>
      <x:c r="Q15" s="108" t="n">
        <x:v>12</x:v>
      </x:c>
      <x:c r="R15" s="108" t="n">
        <x:v>110</x:v>
      </x:c>
      <x:c r="S15" s="108" t="n">
        <x:v>40</x:v>
      </x:c>
      <x:c r="T15" s="108" t="n">
        <x:v>6</x:v>
      </x:c>
      <x:c r="U15" s="108" t="n">
        <x:v>14</x:v>
      </x:c>
      <x:c r="V15" s="108" t="n">
        <x:v>27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4792777</x:v>
      </x:c>
      <x:c r="E8" s="81" t="n">
        <x:v>1267400</x:v>
      </x:c>
      <x:c r="F8" s="116" t="n">
        <x:v>2450079.83485656</x:v>
      </x:c>
      <x:c r="G8" s="81" t="n">
        <x:v>499052</x:v>
      </x:c>
      <x:c r="H8" s="81" t="n">
        <x:v>780627</x:v>
      </x:c>
      <x:c r="I8" s="117">
        <x:f>SUM(D8:H8)</x:f>
      </x:c>
      <x:c r="J8" s="81" t="n">
        <x:v>7760902</x:v>
      </x:c>
      <x:c r="K8" s="81" t="n">
        <x:v>0</x:v>
      </x:c>
      <x:c r="L8" s="81" t="n">
        <x:v>559396</x:v>
      </x:c>
      <x:c r="M8" s="81" t="n">
        <x:v>0</x:v>
      </x:c>
      <x:c r="N8" s="81" t="n">
        <x:v>574587</x:v>
      </x:c>
      <x:c r="O8" s="81" t="n">
        <x:v>502381</x:v>
      </x:c>
      <x:c r="P8" s="81" t="n">
        <x:v>392670</x:v>
      </x:c>
      <x:c r="Q8" s="117">
        <x:f>SUM(J8:P8)</x:f>
      </x:c>
      <x:c r="R8" s="81" t="n">
        <x:v>9083465</x:v>
      </x:c>
      <x:c r="S8" s="81" t="n">
        <x:v>706471</x:v>
      </x:c>
      <x:c r="T8" s="59">
        <x:f>SUM('Part C'!$R8:$S8)</x:f>
      </x:c>
      <x:c r="U8" s="81" t="n">
        <x:v>18651.8788501027</x:v>
      </x:c>
      <x:c r="V8" s="81" t="n">
        <x:v>1450.659137577</x:v>
      </x:c>
      <x:c r="W8" s="81" t="n">
        <x:v>2480321.90812657</x:v>
      </x:c>
      <x:c r="X8" s="81" t="n">
        <x:v>12270257.9081266</x:v>
      </x:c>
      <x:c r="Y8" s="12" t="n">
        <x:v>25195.6014540587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4132762</x:v>
      </x:c>
      <x:c r="E9" s="81" t="n">
        <x:v>1323865</x:v>
      </x:c>
      <x:c r="F9" s="116" t="n">
        <x:v>2206069.52223241</x:v>
      </x:c>
      <x:c r="G9" s="81" t="n">
        <x:v>519253</x:v>
      </x:c>
      <x:c r="H9" s="81" t="n">
        <x:v>469044</x:v>
      </x:c>
      <x:c r="I9" s="117">
        <x:f>SUM(D9:H9)</x:f>
      </x:c>
      <x:c r="J9" s="81" t="n">
        <x:v>4155119</x:v>
      </x:c>
      <x:c r="K9" s="81" t="n">
        <x:v>0</x:v>
      </x:c>
      <x:c r="L9" s="81" t="n">
        <x:v>3146800</x:v>
      </x:c>
      <x:c r="M9" s="81" t="n">
        <x:v>0</x:v>
      </x:c>
      <x:c r="N9" s="81" t="n">
        <x:v>350257</x:v>
      </x:c>
      <x:c r="O9" s="81" t="n">
        <x:v>185641</x:v>
      </x:c>
      <x:c r="P9" s="81" t="n">
        <x:v>813177</x:v>
      </x:c>
      <x:c r="Q9" s="117">
        <x:f>SUM(J9:P9)</x:f>
      </x:c>
      <x:c r="R9" s="81" t="n">
        <x:v>8255201</x:v>
      </x:c>
      <x:c r="S9" s="81" t="n">
        <x:v>395793</x:v>
      </x:c>
      <x:c r="T9" s="59">
        <x:f>SUM('Part C'!$R9:$S9)</x:f>
      </x:c>
      <x:c r="U9" s="81" t="n">
        <x:v>28864.3391608392</x:v>
      </x:c>
      <x:c r="V9" s="81" t="n">
        <x:v>1383.89160839161</x:v>
      </x:c>
      <x:c r="W9" s="81" t="n">
        <x:v>1456616.15138439</x:v>
      </x:c>
      <x:c r="X9" s="81" t="n">
        <x:v>10107610.1513844</x:v>
      </x:c>
      <x:c r="Y9" s="12" t="n">
        <x:v>35341.2942356098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6467569</x:v>
      </x:c>
      <x:c r="E10" s="81" t="n">
        <x:v>1718700</x:v>
      </x:c>
      <x:c r="F10" s="116" t="n">
        <x:v>3309641.38499773</x:v>
      </x:c>
      <x:c r="G10" s="81" t="n">
        <x:v>652496</x:v>
      </x:c>
      <x:c r="H10" s="81" t="n">
        <x:v>882654</x:v>
      </x:c>
      <x:c r="I10" s="117">
        <x:f>SUM(D10:H10)</x:f>
      </x:c>
      <x:c r="J10" s="81" t="n">
        <x:v>8637484</x:v>
      </x:c>
      <x:c r="K10" s="81" t="n">
        <x:v>0</x:v>
      </x:c>
      <x:c r="L10" s="81" t="n">
        <x:v>2773671</x:v>
      </x:c>
      <x:c r="M10" s="81" t="n">
        <x:v>0</x:v>
      </x:c>
      <x:c r="N10" s="81" t="n">
        <x:v>611821</x:v>
      </x:c>
      <x:c r="O10" s="81" t="n">
        <x:v>371057</x:v>
      </x:c>
      <x:c r="P10" s="81" t="n">
        <x:v>637027</x:v>
      </x:c>
      <x:c r="Q10" s="117">
        <x:f>SUM(J10:P10)</x:f>
      </x:c>
      <x:c r="R10" s="81" t="n">
        <x:v>12490568</x:v>
      </x:c>
      <x:c r="S10" s="81" t="n">
        <x:v>540492</x:v>
      </x:c>
      <x:c r="T10" s="59">
        <x:f>SUM('Part C'!$R10:$S10)</x:f>
      </x:c>
      <x:c r="U10" s="81" t="n">
        <x:v>24395.640625</x:v>
      </x:c>
      <x:c r="V10" s="81" t="n">
        <x:v>1055.6484375</x:v>
      </x:c>
      <x:c r="W10" s="81" t="n">
        <x:v>2607648.49478605</x:v>
      </x:c>
      <x:c r="X10" s="81" t="n">
        <x:v>15638708.494786</x:v>
      </x:c>
      <x:c r="Y10" s="12" t="n">
        <x:v>30544.352528879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3147127</x:v>
      </x:c>
      <x:c r="E11" s="81" t="n">
        <x:v>885500</x:v>
      </x:c>
      <x:c r="F11" s="116" t="n">
        <x:v>1630358.00673777</x:v>
      </x:c>
      <x:c r="G11" s="81" t="n">
        <x:v>333501</x:v>
      </x:c>
      <x:c r="H11" s="81" t="n">
        <x:v>486640</x:v>
      </x:c>
      <x:c r="I11" s="117">
        <x:f>SUM(D11:H11)</x:f>
      </x:c>
      <x:c r="J11" s="81" t="n">
        <x:v>4364114</x:v>
      </x:c>
      <x:c r="K11" s="81" t="n">
        <x:v>0</x:v>
      </x:c>
      <x:c r="L11" s="81" t="n">
        <x:v>1098716</x:v>
      </x:c>
      <x:c r="M11" s="81" t="n">
        <x:v>0</x:v>
      </x:c>
      <x:c r="N11" s="81" t="n">
        <x:v>401679</x:v>
      </x:c>
      <x:c r="O11" s="81" t="n">
        <x:v>160595</x:v>
      </x:c>
      <x:c r="P11" s="81" t="n">
        <x:v>458022</x:v>
      </x:c>
      <x:c r="Q11" s="117">
        <x:f>SUM(J11:P11)</x:f>
      </x:c>
      <x:c r="R11" s="81" t="n">
        <x:v>6168193</x:v>
      </x:c>
      <x:c r="S11" s="81" t="n">
        <x:v>314933</x:v>
      </x:c>
      <x:c r="T11" s="59">
        <x:f>SUM('Part C'!$R11:$S11)</x:f>
      </x:c>
      <x:c r="U11" s="81" t="n">
        <x:v>20980.2482993197</x:v>
      </x:c>
      <x:c r="V11" s="81" t="n">
        <x:v>1071.20068027211</x:v>
      </x:c>
      <x:c r="W11" s="81" t="n">
        <x:v>1497360.65911543</x:v>
      </x:c>
      <x:c r="X11" s="81" t="n">
        <x:v>7980486.65911543</x:v>
      </x:c>
      <x:c r="Y11" s="12" t="n">
        <x:v>27144.5124459708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5999082</x:v>
      </x:c>
      <x:c r="E12" s="81" t="n">
        <x:v>1476000</x:v>
      </x:c>
      <x:c r="F12" s="116" t="n">
        <x:v>3022114.31647941</x:v>
      </x:c>
      <x:c r="G12" s="81" t="n">
        <x:v>655586</x:v>
      </x:c>
      <x:c r="H12" s="81" t="n">
        <x:v>889513</x:v>
      </x:c>
      <x:c r="I12" s="117">
        <x:f>SUM(D12:H12)</x:f>
      </x:c>
      <x:c r="J12" s="81" t="n">
        <x:v>8614442</x:v>
      </x:c>
      <x:c r="K12" s="81" t="n">
        <x:v>0</x:v>
      </x:c>
      <x:c r="L12" s="81" t="n">
        <x:v>1839442</x:v>
      </x:c>
      <x:c r="M12" s="81" t="n">
        <x:v>0</x:v>
      </x:c>
      <x:c r="N12" s="81" t="n">
        <x:v>634812</x:v>
      </x:c>
      <x:c r="O12" s="81" t="n">
        <x:v>378152</x:v>
      </x:c>
      <x:c r="P12" s="81" t="n">
        <x:v>575447</x:v>
      </x:c>
      <x:c r="Q12" s="117">
        <x:f>SUM(J12:P12)</x:f>
      </x:c>
      <x:c r="R12" s="81" t="n">
        <x:v>11323057</x:v>
      </x:c>
      <x:c r="S12" s="81" t="n">
        <x:v>719238</x:v>
      </x:c>
      <x:c r="T12" s="59">
        <x:f>SUM('Part C'!$R12:$S12)</x:f>
      </x:c>
      <x:c r="U12" s="81" t="n">
        <x:v>21733.3147792706</x:v>
      </x:c>
      <x:c r="V12" s="81" t="n">
        <x:v>1380.49520153551</x:v>
      </x:c>
      <x:c r="W12" s="81" t="n">
        <x:v>2653486.06598346</x:v>
      </x:c>
      <x:c r="X12" s="81" t="n">
        <x:v>14695781.0659835</x:v>
      </x:c>
      <x:c r="Y12" s="12" t="n">
        <x:v>28206.8734471851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3043469</x:v>
      </x:c>
      <x:c r="E13" s="81" t="n">
        <x:v>900000</x:v>
      </x:c>
      <x:c r="F13" s="116" t="n">
        <x:v>1594312.15891581</x:v>
      </x:c>
      <x:c r="G13" s="81" t="n">
        <x:v>302049</x:v>
      </x:c>
      <x:c r="H13" s="81" t="n">
        <x:v>479862</x:v>
      </x:c>
      <x:c r="I13" s="117">
        <x:f>SUM(D13:H13)</x:f>
      </x:c>
      <x:c r="J13" s="81" t="n">
        <x:v>4686062</x:v>
      </x:c>
      <x:c r="K13" s="81" t="n">
        <x:v>0</x:v>
      </x:c>
      <x:c r="L13" s="81" t="n">
        <x:v>626201</x:v>
      </x:c>
      <x:c r="M13" s="81" t="n">
        <x:v>0</x:v>
      </x:c>
      <x:c r="N13" s="81" t="n">
        <x:v>395579</x:v>
      </x:c>
      <x:c r="O13" s="81" t="n">
        <x:v>149595</x:v>
      </x:c>
      <x:c r="P13" s="81" t="n">
        <x:v>462255</x:v>
      </x:c>
      <x:c r="Q13" s="117">
        <x:f>SUM(J13:P13)</x:f>
      </x:c>
      <x:c r="R13" s="81" t="n">
        <x:v>6009015</x:v>
      </x:c>
      <x:c r="S13" s="81" t="n">
        <x:v>310677</x:v>
      </x:c>
      <x:c r="T13" s="59">
        <x:f>SUM('Part C'!$R13:$S13)</x:f>
      </x:c>
      <x:c r="U13" s="81" t="n">
        <x:v>21693.1949458484</x:v>
      </x:c>
      <x:c r="V13" s="81" t="n">
        <x:v>1121.57761732852</x:v>
      </x:c>
      <x:c r="W13" s="81" t="n">
        <x:v>1410778.58018698</x:v>
      </x:c>
      <x:c r="X13" s="81" t="n">
        <x:v>7730470.58018698</x:v>
      </x:c>
      <x:c r="Y13" s="12" t="n">
        <x:v>27907.8360295559</x:v>
      </x:c>
    </x:row>
    <x:row r="14" spans="1:25" s="6" customFormat="1">
      <x:c r="A14" s="184" t="s">
        <x:v>147</x:v>
      </x:c>
      <x:c r="B14" s="184" t="s">
        <x:v>148</x:v>
      </x:c>
      <x:c r="C14" s="184" t="s">
        <x:v>16</x:v>
      </x:c>
      <x:c r="D14" s="81" t="n">
        <x:v>20471353</x:v>
      </x:c>
      <x:c r="E14" s="81" t="n">
        <x:v>6375500</x:v>
      </x:c>
      <x:c r="F14" s="116" t="n">
        <x:v>10853962.3784352</x:v>
      </x:c>
      <x:c r="G14" s="81" t="n">
        <x:v>2689282</x:v>
      </x:c>
      <x:c r="H14" s="81" t="n">
        <x:v>2955960</x:v>
      </x:c>
      <x:c r="I14" s="117">
        <x:f>SUM(D14:H14)</x:f>
      </x:c>
      <x:c r="J14" s="81" t="n">
        <x:v>28491006</x:v>
      </x:c>
      <x:c r="K14" s="81" t="n">
        <x:v>0</x:v>
      </x:c>
      <x:c r="L14" s="81" t="n">
        <x:v>5796225</x:v>
      </x:c>
      <x:c r="M14" s="81" t="n">
        <x:v>0</x:v>
      </x:c>
      <x:c r="N14" s="81" t="n">
        <x:v>3391192</x:v>
      </x:c>
      <x:c r="O14" s="81" t="n">
        <x:v>1298718</x:v>
      </x:c>
      <x:c r="P14" s="81" t="n">
        <x:v>4368916</x:v>
      </x:c>
      <x:c r="Q14" s="117">
        <x:f>SUM(J14:P14)</x:f>
      </x:c>
      <x:c r="R14" s="81" t="n">
        <x:v>40847876</x:v>
      </x:c>
      <x:c r="S14" s="81" t="n">
        <x:v>2498181</x:v>
      </x:c>
      <x:c r="T14" s="59">
        <x:f>SUM('Part C'!$R14:$S14)</x:f>
      </x:c>
      <x:c r="U14" s="81" t="n">
        <x:v>21532.8813916711</x:v>
      </x:c>
      <x:c r="V14" s="81" t="n">
        <x:v>1316.91143911439</x:v>
      </x:c>
      <x:c r="W14" s="81" t="n">
        <x:v>9661541.39572096</x:v>
      </x:c>
      <x:c r="X14" s="81" t="n">
        <x:v>53007598.395721</x:v>
      </x:c>
      <x:c r="Y14" s="12" t="n">
        <x:v>27942.8562971644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15613928</x:v>
      </x:c>
      <x:c r="E15" s="81" t="n">
        <x:v>3899700</x:v>
      </x:c>
      <x:c r="F15" s="116" t="n">
        <x:v>7889199.68306079</x:v>
      </x:c>
      <x:c r="G15" s="81" t="n">
        <x:v>1671098</x:v>
      </x:c>
      <x:c r="H15" s="81" t="n">
        <x:v>2214274</x:v>
      </x:c>
      <x:c r="I15" s="117">
        <x:f>SUM(D15:H15)</x:f>
      </x:c>
      <x:c r="J15" s="81" t="n">
        <x:v>20930505</x:v>
      </x:c>
      <x:c r="K15" s="81" t="n">
        <x:v>0</x:v>
      </x:c>
      <x:c r="L15" s="81" t="n">
        <x:v>5087532</x:v>
      </x:c>
      <x:c r="M15" s="81" t="n">
        <x:v>0</x:v>
      </x:c>
      <x:c r="N15" s="81" t="n">
        <x:v>1883266</x:v>
      </x:c>
      <x:c r="O15" s="81" t="n">
        <x:v>786270</x:v>
      </x:c>
      <x:c r="P15" s="81" t="n">
        <x:v>2600627</x:v>
      </x:c>
      <x:c r="Q15" s="117">
        <x:f>SUM(J15:P15)</x:f>
      </x:c>
      <x:c r="R15" s="81" t="n">
        <x:v>29394349</x:v>
      </x:c>
      <x:c r="S15" s="81" t="n">
        <x:v>1893851</x:v>
      </x:c>
      <x:c r="T15" s="59">
        <x:f>SUM('Part C'!$R15:$S15)</x:f>
      </x:c>
      <x:c r="U15" s="81" t="n">
        <x:v>22821.6995341615</x:v>
      </x:c>
      <x:c r="V15" s="81" t="n">
        <x:v>1470.38121118012</x:v>
      </x:c>
      <x:c r="W15" s="81" t="n">
        <x:v>6559865.74469615</x:v>
      </x:c>
      <x:c r="X15" s="81" t="n">
        <x:v>37848065.7446962</x:v>
      </x:c>
      <x:c r="Y15" s="12" t="n">
        <x:v>29385.1442117206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147</x:v>
      </x:c>
      <x:c r="B14" s="184" t="s">
        <x:v>148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217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218</x:v>
      </x:c>
      <x:c r="G19" s="144" t="s"/>
      <x:c r="H19" s="144" t="s"/>
      <x:c r="I19" s="144" t="s"/>
      <x:c r="J19" s="135" t="s"/>
      <x:c r="K19" s="134" t="s">
        <x:v>219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220</x:v>
      </x:c>
      <x:c r="F20" s="97" t="s">
        <x:v>199</x:v>
      </x:c>
      <x:c r="G20" s="5" t="s">
        <x:v>200</x:v>
      </x:c>
      <x:c r="H20" s="5" t="s">
        <x:v>201</x:v>
      </x:c>
      <x:c r="I20" s="98" t="s">
        <x:v>202</x:v>
      </x:c>
      <x:c r="J20" s="11" t="s">
        <x:v>203</x:v>
      </x:c>
      <x:c r="K20" s="97" t="s">
        <x:v>204</x:v>
      </x:c>
      <x:c r="L20" s="5" t="s">
        <x:v>216</x:v>
      </x:c>
      <x:c r="M20" s="98" t="s">
        <x:v>221</x:v>
      </x:c>
      <x:c r="N20" s="61" t="s">
        <x:v>207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222</x:v>
      </x:c>
      <x:c r="E21" s="16" t="n">
        <x:v>6</x:v>
      </x:c>
      <x:c r="F21" s="7" t="n">
        <x:v>171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319020</x:v>
      </x:c>
      <x:c r="L21" s="81" t="n">
        <x:v>0</x:v>
      </x:c>
      <x:c r="M21" s="81" t="n">
        <x:v>745524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223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147</x:v>
      </x:c>
      <x:c r="B14" s="184" t="s">
        <x:v>148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2022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