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<x:sst xmlns:x="http://schemas.openxmlformats.org/spreadsheetml/2006/main" count="237" uniqueCount="237">
  <x:si>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</x:si>
  <x:si>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</x:si>
  <x:si>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Johnstown</x:t>
  </x:si>
  <x:si>
    <x:t>BEDS Code</x:t>
  </x:si>
  <x:si>
    <x:t>170600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</x:si>
  <x:si>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</x:si>
  <x:si>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</x:si>
  <x:si>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</x:si>
  <x:si>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</x:si>
  <x:si>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</x:si>
  <x:si>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Melissa Baker</x:t>
  </x:si>
  <x:si>
    <x:t>Street Address Line 1</x:t>
  </x:si>
  <x:si>
    <x:t>400 South Perry Street</x:t>
  </x:si>
  <x:si>
    <x:t>Title of Contact</x:t>
  </x:si>
  <x:si>
    <x:t>Business Manager</x:t>
  </x:si>
  <x:si>
    <x:t>Street Address Line 2</x:t>
  </x:si>
  <x:si>
    <x:t/>
  </x:si>
  <x:si>
    <x:t>Email Address</x:t>
  </x:si>
  <x:si>
    <x:t>mbaker@johnstownschools.org</x:t>
  </x:si>
  <x:si>
    <x:t>City</x:t>
  </x:si>
  <x:si>
    <x:t>Phone Number</x:t>
  </x:si>
  <x:si>
    <x:t>5187624611</x:t>
  </x:si>
  <x:si>
    <x:t>Zip Code</x:t>
  </x:si>
  <x:si>
    <x:t>12095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</x:si>
  <x:si>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</x:si>
  <x:si>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</x:si>
  <x:si>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</x:si>
  <x:si>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</x:si>
  <x:si>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</x:si>
  <x:si>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</x:si>
  <x:si>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</x:si>
  <x:si>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</x:si>
  <x:si>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</x:si>
  <x:si>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</x:si>
  <x:si>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</x:si>
  <x:si>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</x:si>
  <x:si>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</x:si>
  <x:si>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</x:si>
  <x:si>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</x:si>
  <x:si>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</x:si>
  <x:si>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</x:si>
  <x:si>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</x:si>
  <x:si>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</x:si>
  <x:si>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</x:si>
  <x:si>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</x:si>
  <x:si>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</x:si>
  <x:si>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</x:si>
  <x:si>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</x:si>
  <x:si>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</x:si>
  <x:si>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</x:si>
  <x:si>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</x:si>
  <x:si>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</x:si>
  <x:si>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</x:si>
  <x:si>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</x:si>
  <x:si>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</x:si>
  <x:si>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</x:si>
  <x:si>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</x:si>
  <x:si>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</x:si>
  <x:si>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</x:si>
  <x:si>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</x:si>
  <x:si>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</x:si>
  <x:si>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</x:si>
  <x:si>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</x:si>
  <x:si>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</x:si>
  <x:si>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</x:si>
  <x:si>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</x:si>
  <x:si>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</x:si>
  <x:si>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</x:si>
  <x:si>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</x:si>
  <x:si>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</x:si>
  <x:si>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</x:si>
  <x:si>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</x:si>
  <x:si>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</x:si>
  <x:si>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</x:si>
  <x:si>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</x:si>
  <x:si>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</x:si>
  <x:si>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</x:si>
  <x:si>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</x:si>
  <x:si>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</x:si>
  <x:si>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</x:si>
  <x:si>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</x:si>
  <x:si>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</x:si>
  <x:si>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</x:si>
  <x:si>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</x:si>
  <x:si>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</x:si>
  <x:si>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</x:si>
  <x:si>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</x:si>
  <x:si>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</x:si>
  <x:si>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</x:si>
  <x:si>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</x:si>
  <x:si>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</x:si>
  <x:si>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</x:si>
  <x:si>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</x:si>
  <x:si>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</x:si>
  <x:si>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</x:si>
  <x:si>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</x:si>
  <x:si>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</x:si>
  <x:si>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</x:si>
  <x:si>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</x:si>
  <x:si>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</x:si>
  <x:si>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</x:si>
  <x:si>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</x:si>
  <x:si>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</x:si>
  <x:si>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</x:si>
  <x:si>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</x:si>
  <x:si>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</x:si>
  <x:si>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</x:si>
  <x:si>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</x:si>
  <x:si>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</x:si>
  <x:si>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</x:si>
  <x:si>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</x:si>
  <x:si>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</x:si>
  <x:si>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</x:si>
  <x:si>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</x:si>
  <x:si>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</x:si>
  <x:si>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</x:si>
  <x:si>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</x:si>
  <x:si>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</x:si>
  <x:si>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</x:si>
  <x:si>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</x:si>
  <x:si>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</x:si>
  <x:si>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</x:si>
  <x:si>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</x:si>
  <x:si>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</x:si>
  <x:si>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</x:si>
  <x:si>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</x:si>
  <x:si>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</x:si>
  <x:si>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</x:si>
  <x:si>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</x:si>
  <x:si>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</x:si>
  <x:si>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170600010004</x:t>
  </x:si>
  <x:si>
    <x:t>PLEASANT AVENUE SCHOOL</x:t>
  </x:si>
  <x:si>
    <x:t>Elementary School</x:t>
  </x:si>
  <x:si>
    <x:t>K</x:t>
  </x:si>
  <x:si>
    <x:t>2</x:t>
  </x:si>
  <x:si>
    <x:t>Yes</x:t>
  </x:si>
  <x:si>
    <x:t>No</x:t>
  </x:si>
  <x:si>
    <x:t>170600010005</x:t>
  </x:si>
  <x:si>
    <x:t>WARREN STREET SCHOOL</x:t>
  </x:si>
  <x:si>
    <x:t>3</x:t>
  </x:si>
  <x:si>
    <x:t>6</x:t>
  </x:si>
  <x:si>
    <x:t>170600010006</x:t>
  </x:si>
  <x:si>
    <x:t>JOHNSTOWN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</x:si>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</x:sst>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41021071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3701967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396611</x:v>
      </x:c>
      <x:c r="E16" s="10" t="n">
        <x:v>231177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308250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4010100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396611</x:v>
      </x:c>
      <x:c r="E24" s="10" t="n">
        <x:v>231177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2598306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261000</x:v>
      </x:c>
      <x:c r="E35" s="10" t="n">
        <x:v>0</x:v>
      </x:c>
      <x:c r="F35" s="7" t="n">
        <x:v>7</x:v>
      </x:c>
      <x:c r="G35" s="132" t="n">
        <x:v>37285.7142857143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276595</x:v>
      </x:c>
      <x:c r="E36" s="10" t="n">
        <x:v>0</x:v>
      </x:c>
      <x:c r="F36" s="7" t="n">
        <x:v>53</x:v>
      </x:c>
      <x:c r="G36" s="132" t="n">
        <x:v>5218.77358490566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2030857</x:v>
      </x:c>
      <x:c r="E37" s="10" t="n">
        <x:v>0</x:v>
      </x:c>
      <x:c r="F37" s="7" t="n">
        <x:v>17</x:v>
      </x:c>
      <x:c r="G37" s="132" t="n">
        <x:v>119462.176470588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209000</x:v>
      </x:c>
      <x:c r="E38" s="10" t="n">
        <x:v>0</x:v>
      </x:c>
      <x:c r="F38" s="7" t="n">
        <x:v>2</x:v>
      </x:c>
      <x:c r="G38" s="132" t="n">
        <x:v>104500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71408</x:v>
      </x:c>
      <x:c r="E62" s="10" t="n">
        <x:v>0</x:v>
      </x:c>
      <x:c r="F62" s="84" t="n">
        <x:v>0.7</x:v>
      </x:c>
      <x:c r="G62" s="132" t="n">
        <x:v>102011.428571429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854592</x:v>
      </x:c>
      <x:c r="E63" s="10" t="n">
        <x:v>0</x:v>
      </x:c>
      <x:c r="F63" s="84" t="n">
        <x:v>7.7</x:v>
      </x:c>
      <x:c r="G63" s="132" t="n">
        <x:v>110985.974025974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2547222</x:v>
      </x:c>
      <x:c r="E64" s="10" t="n">
        <x:v>0</x:v>
      </x:c>
      <x:c r="F64" s="84" t="n">
        <x:v>29</x:v>
      </x:c>
      <x:c r="G64" s="132" t="n">
        <x:v>87835.2413793103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1302191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1012035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103548</x:v>
      </x:c>
      <x:c r="E72" s="10" t="n">
        <x:v>0</x:v>
      </x:c>
      <x:c r="F72" s="84" t="n">
        <x:v>1</x:v>
      </x:c>
      <x:c r="G72" s="132" t="n">
        <x:v>103548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122013</x:v>
      </x:c>
      <x:c r="E73" s="10" t="n">
        <x:v>0</x:v>
      </x:c>
      <x:c r="F73" s="84" t="n">
        <x:v>0.6</x:v>
      </x:c>
      <x:c r="G73" s="132" t="n">
        <x:v>203355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81251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89177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10289588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15850761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175</x:v>
      </x:c>
      <x:c r="O8" s="107" t="n">
        <x:v>4</x:v>
      </x:c>
      <x:c r="P8" s="107" t="n">
        <x:v>41</x:v>
      </x:c>
      <x:c r="Q8" s="108" t="n">
        <x:v>8</x:v>
      </x:c>
      <x:c r="R8" s="108" t="n">
        <x:v>22.7</x:v>
      </x:c>
      <x:c r="S8" s="108" t="n">
        <x:v>21</x:v>
      </x:c>
      <x:c r="T8" s="108" t="n">
        <x:v>1</x:v>
      </x:c>
      <x:c r="U8" s="108" t="n">
        <x:v>3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442</x:v>
      </x:c>
      <x:c r="L9" s="107" t="n">
        <x:v>0</x:v>
      </x:c>
      <x:c r="M9" s="107" t="n">
        <x:v>0</x:v>
      </x:c>
      <x:c r="N9" s="107" t="n">
        <x:v>210</x:v>
      </x:c>
      <x:c r="O9" s="107" t="n">
        <x:v>2</x:v>
      </x:c>
      <x:c r="P9" s="107" t="n">
        <x:v>57</x:v>
      </x:c>
      <x:c r="Q9" s="108" t="n">
        <x:v>11</x:v>
      </x:c>
      <x:c r="R9" s="108" t="n">
        <x:v>27.7</x:v>
      </x:c>
      <x:c r="S9" s="108" t="n">
        <x:v>17</x:v>
      </x:c>
      <x:c r="T9" s="108" t="n">
        <x:v>1</x:v>
      </x:c>
      <x:c r="U9" s="108" t="n">
        <x:v>3.5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736</x:v>
      </x:c>
      <x:c r="L10" s="107" t="n">
        <x:v>0</x:v>
      </x:c>
      <x:c r="M10" s="107" t="n">
        <x:v>0</x:v>
      </x:c>
      <x:c r="N10" s="107" t="n">
        <x:v>420</x:v>
      </x:c>
      <x:c r="O10" s="107" t="n">
        <x:v>1</x:v>
      </x:c>
      <x:c r="P10" s="107" t="n">
        <x:v>76</x:v>
      </x:c>
      <x:c r="Q10" s="108" t="n">
        <x:v>12</x:v>
      </x:c>
      <x:c r="R10" s="108" t="n">
        <x:v>45.7</x:v>
      </x:c>
      <x:c r="S10" s="108" t="n">
        <x:v>14</x:v>
      </x:c>
      <x:c r="T10" s="108" t="n">
        <x:v>4</x:v>
      </x:c>
      <x:c r="U10" s="108" t="n">
        <x:v>5.5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2688318</x:v>
      </x:c>
      <x:c r="E8" s="81" t="n">
        <x:v>587139</x:v>
      </x:c>
      <x:c r="F8" s="116" t="n">
        <x:v>1795647.02550977</x:v>
      </x:c>
      <x:c r="G8" s="81" t="n">
        <x:v>530816</x:v>
      </x:c>
      <x:c r="H8" s="81" t="n">
        <x:v>323070</x:v>
      </x:c>
      <x:c r="I8" s="117">
        <x:f>SUM(D8:H8)</x:f>
      </x:c>
      <x:c r="J8" s="81" t="n">
        <x:v>4033825</x:v>
      </x:c>
      <x:c r="K8" s="81" t="n">
        <x:v>0</x:v>
      </x:c>
      <x:c r="L8" s="81" t="n">
        <x:v>1086165</x:v>
      </x:c>
      <x:c r="M8" s="81" t="n">
        <x:v>0</x:v>
      </x:c>
      <x:c r="N8" s="81" t="n">
        <x:v>199113</x:v>
      </x:c>
      <x:c r="O8" s="81" t="n">
        <x:v>267361</x:v>
      </x:c>
      <x:c r="P8" s="81" t="n">
        <x:v>338525</x:v>
      </x:c>
      <x:c r="Q8" s="117">
        <x:f>SUM(J8:P8)</x:f>
      </x:c>
      <x:c r="R8" s="81" t="n">
        <x:v>4879829</x:v>
      </x:c>
      <x:c r="S8" s="81" t="n">
        <x:v>1045161</x:v>
      </x:c>
      <x:c r="T8" s="59">
        <x:f>SUM('Part C'!$R8:$S8)</x:f>
      </x:c>
      <x:c r="U8" s="81" t="n">
        <x:v>17365.9395017794</x:v>
      </x:c>
      <x:c r="V8" s="81" t="n">
        <x:v>3719.43416370107</x:v>
      </x:c>
      <x:c r="W8" s="81" t="n">
        <x:v>1499071.82796436</x:v>
      </x:c>
      <x:c r="X8" s="81" t="n">
        <x:v>7424061.82796436</x:v>
      </x:c>
      <x:c r="Y8" s="12" t="n">
        <x:v>26420.1488539657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3184979</x:v>
      </x:c>
      <x:c r="E9" s="81" t="n">
        <x:v>625264</x:v>
      </x:c>
      <x:c r="F9" s="116" t="n">
        <x:v>2088823.48613321</x:v>
      </x:c>
      <x:c r="G9" s="81" t="n">
        <x:v>781753</x:v>
      </x:c>
      <x:c r="H9" s="81" t="n">
        <x:v>430048</x:v>
      </x:c>
      <x:c r="I9" s="117">
        <x:f>SUM(D9:H9)</x:f>
      </x:c>
      <x:c r="J9" s="81" t="n">
        <x:v>5185329</x:v>
      </x:c>
      <x:c r="K9" s="81" t="n">
        <x:v>0</x:v>
      </x:c>
      <x:c r="L9" s="81" t="n">
        <x:v>1038396</x:v>
      </x:c>
      <x:c r="M9" s="81" t="n">
        <x:v>0</x:v>
      </x:c>
      <x:c r="N9" s="81" t="n">
        <x:v>212925</x:v>
      </x:c>
      <x:c r="O9" s="81" t="n">
        <x:v>295452</x:v>
      </x:c>
      <x:c r="P9" s="81" t="n">
        <x:v>378767</x:v>
      </x:c>
      <x:c r="Q9" s="117">
        <x:f>SUM(J9:P9)</x:f>
      </x:c>
      <x:c r="R9" s="81" t="n">
        <x:v>5958084</x:v>
      </x:c>
      <x:c r="S9" s="81" t="n">
        <x:v>1152784</x:v>
      </x:c>
      <x:c r="T9" s="59">
        <x:f>SUM('Part C'!$R9:$S9)</x:f>
      </x:c>
      <x:c r="U9" s="81" t="n">
        <x:v>13479.8280542986</x:v>
      </x:c>
      <x:c r="V9" s="81" t="n">
        <x:v>2608.10859728507</x:v>
      </x:c>
      <x:c r="W9" s="81" t="n">
        <x:v>2357970.63331049</x:v>
      </x:c>
      <x:c r="X9" s="81" t="n">
        <x:v>9468838.63331049</x:v>
      </x:c>
      <x:c r="Y9" s="12" t="n">
        <x:v>21422.711840069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5210228</x:v>
      </x:c>
      <x:c r="E10" s="81" t="n">
        <x:v>1539603</x:v>
      </x:c>
      <x:c r="F10" s="116" t="n">
        <x:v>3700342.87058069</x:v>
      </x:c>
      <x:c r="G10" s="81" t="n">
        <x:v>2663860</x:v>
      </x:c>
      <x:c r="H10" s="81" t="n">
        <x:v>1085038</x:v>
      </x:c>
      <x:c r="I10" s="117">
        <x:f>SUM(D10:H10)</x:f>
      </x:c>
      <x:c r="J10" s="81" t="n">
        <x:v>9365334</x:v>
      </x:c>
      <x:c r="K10" s="81" t="n">
        <x:v>0</x:v>
      </x:c>
      <x:c r="L10" s="81" t="n">
        <x:v>1929295</x:v>
      </x:c>
      <x:c r="M10" s="81" t="n">
        <x:v>0</x:v>
      </x:c>
      <x:c r="N10" s="81" t="n">
        <x:v>631909</x:v>
      </x:c>
      <x:c r="O10" s="81" t="n">
        <x:v>761609</x:v>
      </x:c>
      <x:c r="P10" s="81" t="n">
        <x:v>1510924</x:v>
      </x:c>
      <x:c r="Q10" s="117">
        <x:f>SUM(J10:P10)</x:f>
      </x:c>
      <x:c r="R10" s="81" t="n">
        <x:v>12695049</x:v>
      </x:c>
      <x:c r="S10" s="81" t="n">
        <x:v>1504023</x:v>
      </x:c>
      <x:c r="T10" s="59">
        <x:f>SUM('Part C'!$R10:$S10)</x:f>
      </x:c>
      <x:c r="U10" s="81" t="n">
        <x:v>17248.7078804348</x:v>
      </x:c>
      <x:c r="V10" s="81" t="n">
        <x:v>2043.50951086957</x:v>
      </x:c>
      <x:c r="W10" s="81" t="n">
        <x:v>3926394.53872515</x:v>
      </x:c>
      <x:c r="X10" s="81" t="n">
        <x:v>18125466.5387252</x:v>
      </x:c>
      <x:c r="Y10" s="12" t="n">
        <x:v>24626.9925797896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69932</x:v>
      </x:c>
      <x:c r="Q8" s="81" t="n">
        <x:v>47604</x:v>
      </x:c>
      <x:c r="R8" s="81" t="n">
        <x:v>0</x:v>
      </x:c>
      <x:c r="S8" s="81" t="n">
        <x:v>0</x:v>
      </x:c>
      <x:c r="T8" s="81" t="n">
        <x:v>0</x:v>
      </x:c>
      <x:c r="U8" s="81" t="n">
        <x:v>1615</x:v>
      </x:c>
      <x:c r="V8" s="117">
        <x:f>SUM(P8:U8)</x:f>
      </x:c>
      <x:c r="W8" s="81" t="n">
        <x:v>49219</x:v>
      </x:c>
      <x:c r="X8" s="81" t="n">
        <x:v>69932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76572</x:v>
      </x:c>
      <x:c r="Q9" s="81" t="n">
        <x:v>47604</x:v>
      </x:c>
      <x:c r="R9" s="81" t="n">
        <x:v>0</x:v>
      </x:c>
      <x:c r="S9" s="81" t="n">
        <x:v>0</x:v>
      </x:c>
      <x:c r="T9" s="81" t="n">
        <x:v>0</x:v>
      </x:c>
      <x:c r="U9" s="81" t="n">
        <x:v>2154</x:v>
      </x:c>
      <x:c r="V9" s="117">
        <x:f>SUM(P9:U9)</x:f>
      </x:c>
      <x:c r="W9" s="81" t="n">
        <x:v>49758</x:v>
      </x:c>
      <x:c r="X9" s="81" t="n">
        <x:v>76572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57270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3231</x:v>
      </x:c>
      <x:c r="V10" s="117">
        <x:f>SUM(P10:U10)</x:f>
      </x:c>
      <x:c r="W10" s="81" t="n">
        <x:v>1023</x:v>
      </x:c>
      <x:c r="X10" s="81" t="n">
        <x:v>59478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53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276595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143</x:v>
      </x:c>
      <x:c r="B3" s="83" t="s">
        <x:v>224</x:v>
      </x:c>
      <x:c r="C3" s="83" t="s">
        <x:v>136</x:v>
      </x:c>
      <x:c r="D3" s="2" t="s">
        <x:v>132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