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<x:sst xmlns:x="http://schemas.openxmlformats.org/spreadsheetml/2006/main" count="246" uniqueCount="246">
  <x:si>
    <x:t>Part A - District-Level Information</x:t>
  </x:si>
  <x:si>
    <x:t>School District Name</x:t>
  </x:si>
  <x:si>
    <x:t>Johnson</x:t>
  </x:si>
  <x:si>
    <x:t>BEDS Code</x:t>
  </x:si>
  <x:si>
    <x:t>031502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</x:si>
  <x:si>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</x:si>
  <x:si>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</x:si>
  <x:si>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</x:si>
  <x:si>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</x:si>
  <x:si>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</x:si>
  <x:si>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Eric Race</x:t>
  </x:si>
  <x:si>
    <x:t>Street Address Line 1</x:t>
  </x:si>
  <x:si>
    <x:t>666 Reynolds Rd</x:t>
  </x:si>
  <x:si>
    <x:t>Title of Contact</x:t>
  </x:si>
  <x:si>
    <x:t>Superintendent</x:t>
  </x:si>
  <x:si>
    <x:t>Street Address Line 2</x:t>
  </x:si>
  <x:si>
    <x:t/>
  </x:si>
  <x:si>
    <x:t>Email Address</x:t>
  </x:si>
  <x:si>
    <x:t>erace@jcschools.stier.org</x:t>
  </x:si>
  <x:si>
    <x:t>City</x:t>
  </x:si>
  <x:si>
    <x:t>Johnson City</x:t>
  </x:si>
  <x:si>
    <x:t>Phone Number</x:t>
  </x:si>
  <x:si>
    <x:t>6079301005</x:t>
  </x:si>
  <x:si>
    <x:t>Zip Code</x:t>
  </x:si>
  <x:si>
    <x:t>13790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</x:si>
  <x:si>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</x:si>
  <x:si>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</x:si>
  <x:si>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</x:si>
  <x:si>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</x:si>
  <x:si>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</x:si>
  <x:si>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</x:si>
  <x:si>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</x:si>
  <x:si>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</x:si>
  <x:si>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</x:si>
  <x:si>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</x:si>
  <x:si>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</x:si>
  <x:si>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</x:si>
  <x:si>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</x:si>
  <x:si>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</x:si>
  <x:si>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</x:si>
  <x:si>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</x:si>
  <x:si>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</x:si>
  <x:si>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</x:si>
  <x:si>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</x:si>
  <x:si>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</x:si>
  <x:si>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</x:si>
  <x:si>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</x:si>
  <x:si>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</x:si>
  <x:si>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</x:si>
  <x:si>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</x:si>
  <x:si>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</x:si>
  <x:si>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</x:si>
  <x:si>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</x:si>
  <x:si>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</x:si>
  <x:si>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</x:si>
  <x:si>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</x:si>
  <x:si>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</x:si>
  <x:si>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</x:si>
  <x:si>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</x:si>
  <x:si>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</x:si>
  <x:si>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</x:si>
  <x:si>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</x:si>
  <x:si>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</x:si>
  <x:si>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</x:si>
  <x:si>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</x:si>
  <x:si>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</x:si>
  <x:si>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</x:si>
  <x:si>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</x:si>
  <x:si>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</x:si>
  <x:si>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</x:si>
  <x:si>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</x:si>
  <x:si>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</x:si>
  <x:si>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</x:si>
  <x:si>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</x:si>
  <x:si>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</x:si>
  <x:si>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</x:si>
  <x:si>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</x:si>
  <x:si>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</x:si>
  <x:si>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</x:si>
  <x:si>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</x:si>
  <x:si>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</x:si>
  <x:si>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</x:si>
  <x:si>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</x:si>
  <x:si>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</x:si>
  <x:si>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</x:si>
  <x:si>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</x:si>
  <x:si>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</x:si>
  <x:si>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</x:si>
  <x:si>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</x:si>
  <x:si>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</x:si>
  <x:si>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</x:si>
  <x:si>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</x:si>
  <x:si>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</x:si>
  <x:si>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</x:si>
  <x:si>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</x:si>
  <x:si>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</x:si>
  <x:si>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</x:si>
  <x:si>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</x:si>
  <x:si>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</x:si>
  <x:si>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</x:si>
  <x:si>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</x:si>
  <x:si>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</x:si>
  <x:si>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</x:si>
  <x:si>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</x:si>
  <x:si>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</x:si>
  <x:si>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</x:si>
  <x:si>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</x:si>
  <x:si>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</x:si>
  <x:si>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</x:si>
  <x:si>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</x:si>
  <x:si>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</x:si>
  <x:si>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</x:si>
  <x:si>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</x:si>
  <x:si>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</x:si>
  <x:si>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</x:si>
  <x:si>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</x:si>
  <x:si>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</x:si>
  <x:si>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</x:si>
  <x:si>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</x:si>
  <x:si>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</x:si>
  <x:si>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</x:si>
  <x:si>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</x:si>
  <x:si>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</x:si>
  <x:si>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</x:si>
  <x:si>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</x:si>
  <x:si>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</x:si>
  <x:si>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</x:si>
  <x:si>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</x:si>
  <x:si>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</x:si>
  <x:si>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</x:si>
  <x:si>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</x:si>
  <x:si>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031502060001</x:t>
  </x:si>
  <x:si>
    <x:t>JOHNSON CITY ELEMENTARY/INTERMEDIATE SCHOOL</x:t>
  </x:si>
  <x:si>
    <x:t>30</x:t>
  </x:si>
  <x:si>
    <x:t>Elementary School</x:t>
  </x:si>
  <x:si>
    <x:t>3</x:t>
  </x:si>
  <x:si>
    <x:t>5</x:t>
  </x:si>
  <x:si>
    <x:t>Yes</x:t>
  </x:si>
  <x:si>
    <x:t>No</x:t>
  </x:si>
  <x:si>
    <x:t>031502060003</x:t>
  </x:si>
  <x:si>
    <x:t>JOHNSON CITY ELEMENTARY/PRIMARY SCHOOL</x:t>
  </x:si>
  <x:si>
    <x:t>40</x:t>
  </x:si>
  <x:si>
    <x:t>K</x:t>
  </x:si>
  <x:si>
    <x:t>2</x:t>
  </x:si>
  <x:si>
    <x:t>031502060005</x:t>
  </x:si>
  <x:si>
    <x:t>JOHNSON CITY MIDDLE SCHOOL</x:t>
  </x:si>
  <x:si>
    <x:t>20</x:t>
  </x:si>
  <x:si>
    <x:t>Middle/Junior High School</x:t>
  </x:si>
  <x:si>
    <x:t>6</x:t>
  </x:si>
  <x:si>
    <x:t>8</x:t>
  </x:si>
  <x:si>
    <x:t>031502060006</x:t>
  </x:si>
  <x:si>
    <x:t>JOHNSON CITY SENIOR HIGH SCHOOL</x:t>
  </x:si>
  <x:si>
    <x:t>10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</x:si>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</x:sst>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62735360</x:v>
      </x:c>
      <x:c r="E14" s="10" t="n">
        <x:v>107000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533803</x:v>
      </x:c>
      <x:c r="E15" s="10" t="n">
        <x:v>10310193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285072</x:v>
      </x:c>
      <x:c r="E16" s="10" t="n">
        <x:v>1657176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145000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7310840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285072</x:v>
      </x:c>
      <x:c r="E24" s="10" t="n">
        <x:v>1657176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16402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2294302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853666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205000</x:v>
      </x:c>
      <x:c r="E35" s="10" t="n">
        <x:v>0</x:v>
      </x:c>
      <x:c r="F35" s="7" t="n">
        <x:v>13</x:v>
      </x:c>
      <x:c r="G35" s="132" t="n">
        <x:v>15769.2307692308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251187</x:v>
      </x:c>
      <x:c r="E36" s="10" t="n">
        <x:v>0</x:v>
      </x:c>
      <x:c r="F36" s="7" t="n">
        <x:v>95</x:v>
      </x:c>
      <x:c r="G36" s="132" t="n">
        <x:v>2644.07368421053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4130720</x:v>
      </x:c>
      <x:c r="E37" s="10" t="n">
        <x:v>0</x:v>
      </x:c>
      <x:c r="F37" s="7" t="n">
        <x:v>71</x:v>
      </x:c>
      <x:c r="G37" s="132" t="n">
        <x:v>58179.1549295775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375000</x:v>
      </x:c>
      <x:c r="E38" s="10" t="n">
        <x:v>0</x:v>
      </x:c>
      <x:c r="F38" s="7" t="n">
        <x:v>9</x:v>
      </x:c>
      <x:c r="G38" s="132" t="n">
        <x:v>41666.6666666667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76173</x:v>
      </x:c>
      <x:c r="E41" s="10" t="n">
        <x:v>0</x:v>
      </x:c>
      <x:c r="F41" s="7" t="n">
        <x:v>10</x:v>
      </x:c>
      <x:c r="G41" s="132" t="n">
        <x:v>7617.3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94526</x:v>
      </x:c>
      <x:c r="E43" s="10" t="n">
        <x:v>54076</x:v>
      </x:c>
      <x:c r="F43" s="7" t="n">
        <x:v>76</x:v>
      </x:c>
      <x:c r="G43" s="132" t="n">
        <x:v>1955.28947368421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62342</x:v>
      </x:c>
      <x:c r="F44" s="7" t="n">
        <x:v>13</x:v>
      </x:c>
      <x:c r="G44" s="132" t="n">
        <x:v>4795.53846153846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38337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2171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19950</x:v>
      </x:c>
      <x:c r="E62" s="10" t="n">
        <x:v>0</x:v>
      </x:c>
      <x:c r="F62" s="84" t="n">
        <x:v>0.1</x:v>
      </x:c>
      <x:c r="G62" s="132" t="n">
        <x:v>199500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1588490</x:v>
      </x:c>
      <x:c r="E63" s="10" t="n">
        <x:v>0</x:v>
      </x:c>
      <x:c r="F63" s="84" t="n">
        <x:v>5</x:v>
      </x:c>
      <x:c r="G63" s="132" t="n">
        <x:v>317698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4096329</x:v>
      </x:c>
      <x:c r="E64" s="10" t="n">
        <x:v>346289</x:v>
      </x:c>
      <x:c r="F64" s="84" t="n">
        <x:v>45.5</x:v>
      </x:c>
      <x:c r="G64" s="132" t="n">
        <x:v>97639.956043956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660802</x:v>
      </x:c>
      <x:c r="E65" s="10" t="n">
        <x:v>6454135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1217798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685585</x:v>
      </x:c>
      <x:c r="E72" s="10" t="n">
        <x:v>222666</x:v>
      </x:c>
      <x:c r="F72" s="84" t="n">
        <x:v>5.8</x:v>
      </x:c>
      <x:c r="G72" s="132" t="n">
        <x:v>156595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13894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98564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46574</x:v>
      </x:c>
      <x:c r="E75" s="10" t="n">
        <x:v>0</x:v>
      </x:c>
      <x:c r="F75" s="84" t="n">
        <x:v>0.8</x:v>
      </x:c>
      <x:c r="G75" s="132" t="n">
        <x:v>58217.5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189535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685918</x:v>
      </x:c>
      <x:c r="E77" s="10" t="n">
        <x:v>176161</x:v>
      </x:c>
      <x:c r="F77" s="84" t="n">
        <x:v>13.4</x:v>
      </x:c>
      <x:c r="G77" s="132" t="n">
        <x:v>64334.2537313433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764983</x:v>
      </x:c>
      <x:c r="E78" s="10" t="n">
        <x:v>192720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2643988</x:v>
      </x:c>
      <x:c r="E82" s="10" t="n">
        <x:v>2000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17539357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26376811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488</x:v>
      </x:c>
      <x:c r="L8" s="107" t="n">
        <x:v>0</x:v>
      </x:c>
      <x:c r="M8" s="107" t="n">
        <x:v>0</x:v>
      </x:c>
      <x:c r="N8" s="107" t="n">
        <x:v>329</x:v>
      </x:c>
      <x:c r="O8" s="107" t="n">
        <x:v>41</x:v>
      </x:c>
      <x:c r="P8" s="107" t="n">
        <x:v>53</x:v>
      </x:c>
      <x:c r="Q8" s="108" t="n">
        <x:v>14</x:v>
      </x:c>
      <x:c r="R8" s="108" t="n">
        <x:v>36.6</x:v>
      </x:c>
      <x:c r="S8" s="108" t="n">
        <x:v>22.4</x:v>
      </x:c>
      <x:c r="T8" s="108" t="n">
        <x:v>2.5</x:v>
      </x:c>
      <x:c r="U8" s="108" t="n">
        <x:v>6.7</x:v>
      </x:c>
      <x:c r="V8" s="108" t="n">
        <x:v>2.8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142</x:v>
      </x:c>
      <x:c r="F9" s="170" t="s">
        <x:v>143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456</x:v>
      </x:c>
      <x:c r="L9" s="107" t="n">
        <x:v>18</x:v>
      </x:c>
      <x:c r="M9" s="107" t="n">
        <x:v>0</x:v>
      </x:c>
      <x:c r="N9" s="107" t="n">
        <x:v>316</x:v>
      </x:c>
      <x:c r="O9" s="107" t="n">
        <x:v>51</x:v>
      </x:c>
      <x:c r="P9" s="107" t="n">
        <x:v>48</x:v>
      </x:c>
      <x:c r="Q9" s="108" t="n">
        <x:v>4</x:v>
      </x:c>
      <x:c r="R9" s="108" t="n">
        <x:v>41.3</x:v>
      </x:c>
      <x:c r="S9" s="108" t="n">
        <x:v>48.5</x:v>
      </x:c>
      <x:c r="T9" s="108" t="n">
        <x:v>1.5</x:v>
      </x:c>
      <x:c r="U9" s="108" t="n">
        <x:v>5.5</x:v>
      </x:c>
      <x:c r="V9" s="108" t="n">
        <x:v>2.9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147</x:v>
      </x:c>
      <x:c r="E10" s="170" t="s">
        <x:v>148</x:v>
      </x:c>
      <x:c r="F10" s="170" t="s">
        <x:v>149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491</x:v>
      </x:c>
      <x:c r="L10" s="107" t="n">
        <x:v>0</x:v>
      </x:c>
      <x:c r="M10" s="107" t="n">
        <x:v>0</x:v>
      </x:c>
      <x:c r="N10" s="107" t="n">
        <x:v>413</x:v>
      </x:c>
      <x:c r="O10" s="107" t="n">
        <x:v>40</x:v>
      </x:c>
      <x:c r="P10" s="107" t="n">
        <x:v>81</x:v>
      </x:c>
      <x:c r="Q10" s="108" t="n">
        <x:v>6</x:v>
      </x:c>
      <x:c r="R10" s="108" t="n">
        <x:v>46.2</x:v>
      </x:c>
      <x:c r="S10" s="108" t="n">
        <x:v>26.7</x:v>
      </x:c>
      <x:c r="T10" s="108" t="n">
        <x:v>2</x:v>
      </x:c>
      <x:c r="U10" s="108" t="n">
        <x:v>10.8</x:v>
      </x:c>
      <x:c r="V10" s="108" t="n">
        <x:v>3.9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150</x:v>
      </x:c>
      <x:c r="B11" s="168" t="s">
        <x:v>151</x:v>
      </x:c>
      <x:c r="C11" s="167" t="s">
        <x:v>152</x:v>
      </x:c>
      <x:c r="D11" s="169" t="s">
        <x:v>153</x:v>
      </x:c>
      <x:c r="E11" s="170" t="s">
        <x:v>154</x:v>
      </x:c>
      <x:c r="F11" s="170" t="s">
        <x:v>155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736</x:v>
      </x:c>
      <x:c r="L11" s="107" t="n">
        <x:v>0</x:v>
      </x:c>
      <x:c r="M11" s="107" t="n">
        <x:v>0</x:v>
      </x:c>
      <x:c r="N11" s="107" t="n">
        <x:v>477</x:v>
      </x:c>
      <x:c r="O11" s="107" t="n">
        <x:v>39</x:v>
      </x:c>
      <x:c r="P11" s="107" t="n">
        <x:v>82</x:v>
      </x:c>
      <x:c r="Q11" s="108" t="n">
        <x:v>4</x:v>
      </x:c>
      <x:c r="R11" s="108" t="n">
        <x:v>61.5</x:v>
      </x:c>
      <x:c r="S11" s="108" t="n">
        <x:v>26.9</x:v>
      </x:c>
      <x:c r="T11" s="108" t="n">
        <x:v>3</x:v>
      </x:c>
      <x:c r="U11" s="108" t="n">
        <x:v>17</x:v>
      </x:c>
      <x:c r="V11" s="108" t="n">
        <x:v>6.2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156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159</x:v>
      </x:c>
      <x:c r="E5" s="175" t="s"/>
      <x:c r="F5" s="175" t="s"/>
      <x:c r="G5" s="175" t="s"/>
      <x:c r="H5" s="175" t="s"/>
      <x:c r="I5" s="176" t="s"/>
      <x:c r="J5" s="177" t="s">
        <x:v>160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161</x:v>
      </x:c>
      <x:c r="S5" s="181" t="s"/>
      <x:c r="T5" s="182" t="s"/>
      <x:c r="U5" s="143" t="s">
        <x:v>162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163</x:v>
      </x:c>
      <x:c r="E6" s="155" t="s"/>
      <x:c r="F6" s="155" t="s"/>
      <x:c r="G6" s="89" t="s"/>
      <x:c r="H6" s="90" t="s"/>
      <x:c r="I6" s="75" t="s"/>
      <x:c r="J6" s="134" t="s">
        <x:v>164</x:v>
      </x:c>
      <x:c r="K6" s="135" t="s"/>
      <x:c r="L6" s="134" t="s">
        <x:v>165</x:v>
      </x:c>
      <x:c r="M6" s="135" t="s"/>
      <x:c r="N6" s="134" t="s">
        <x:v>166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167</x:v>
      </x:c>
      <x:c r="E7" s="100" t="s">
        <x:v>168</x:v>
      </x:c>
      <x:c r="F7" s="100" t="s">
        <x:v>169</x:v>
      </x:c>
      <x:c r="G7" s="113" t="s">
        <x:v>170</x:v>
      </x:c>
      <x:c r="H7" s="183" t="s">
        <x:v>171</x:v>
      </x:c>
      <x:c r="I7" s="113" t="s">
        <x:v>172</x:v>
      </x:c>
      <x:c r="J7" s="113" t="s">
        <x:v>173</x:v>
      </x:c>
      <x:c r="K7" s="183" t="s">
        <x:v>174</x:v>
      </x:c>
      <x:c r="L7" s="113" t="s">
        <x:v>175</x:v>
      </x:c>
      <x:c r="M7" s="183" t="s">
        <x:v>176</x:v>
      </x:c>
      <x:c r="N7" s="113" t="s">
        <x:v>177</x:v>
      </x:c>
      <x:c r="O7" s="183" t="s">
        <x:v>178</x:v>
      </x:c>
      <x:c r="P7" s="183" t="s">
        <x:v>179</x:v>
      </x:c>
      <x:c r="Q7" s="113" t="s">
        <x:v>180</x:v>
      </x:c>
      <x:c r="R7" s="113" t="s">
        <x:v>181</x:v>
      </x:c>
      <x:c r="S7" s="113" t="s">
        <x:v>182</x:v>
      </x:c>
      <x:c r="T7" s="11" t="s">
        <x:v>183</x:v>
      </x:c>
      <x:c r="U7" s="124" t="s">
        <x:v>184</x:v>
      </x:c>
      <x:c r="V7" s="124" t="s">
        <x:v>185</x:v>
      </x:c>
      <x:c r="W7" s="124" t="s">
        <x:v>186</x:v>
      </x:c>
      <x:c r="X7" s="124" t="s">
        <x:v>187</x:v>
      </x:c>
      <x:c r="Y7" s="124" t="s">
        <x:v>188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3196682.82</x:v>
      </x:c>
      <x:c r="E8" s="81" t="n">
        <x:v>1472451.14</x:v>
      </x:c>
      <x:c r="F8" s="116" t="n">
        <x:v>2636373.85795847</x:v>
      </x:c>
      <x:c r="G8" s="81" t="n">
        <x:v>558848.95</x:v>
      </x:c>
      <x:c r="H8" s="81" t="n">
        <x:v>520418.02</x:v>
      </x:c>
      <x:c r="I8" s="117">
        <x:f>SUM(D8:H8)</x:f>
      </x:c>
      <x:c r="J8" s="81" t="n">
        <x:v>5076229.43</x:v>
      </x:c>
      <x:c r="K8" s="81" t="n">
        <x:v>0</x:v>
      </x:c>
      <x:c r="L8" s="81" t="n">
        <x:v>1441003.55</x:v>
      </x:c>
      <x:c r="M8" s="81" t="n">
        <x:v>0</x:v>
      </x:c>
      <x:c r="N8" s="81" t="n">
        <x:v>442469.26</x:v>
      </x:c>
      <x:c r="O8" s="81" t="n">
        <x:v>426550.95</x:v>
      </x:c>
      <x:c r="P8" s="81" t="n">
        <x:v>998521.58</x:v>
      </x:c>
      <x:c r="Q8" s="117">
        <x:f>SUM(J8:P8)</x:f>
      </x:c>
      <x:c r="R8" s="81" t="n">
        <x:v>7750394.15</x:v>
      </x:c>
      <x:c r="S8" s="81" t="n">
        <x:v>634380.62</x:v>
      </x:c>
      <x:c r="T8" s="59">
        <x:f>SUM('Part C'!$R8:$S8)</x:f>
      </x:c>
      <x:c r="U8" s="81" t="n">
        <x:v>15881.9552254098</x:v>
      </x:c>
      <x:c r="V8" s="81" t="n">
        <x:v>1299.96028688525</x:v>
      </x:c>
      <x:c r="W8" s="81" t="n">
        <x:v>4482372.74006396</x:v>
      </x:c>
      <x:c r="X8" s="81" t="n">
        <x:v>12867147.510064</x:v>
      </x:c>
      <x:c r="Y8" s="12" t="n">
        <x:v>26367.1055534097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3104974.71</x:v>
      </x:c>
      <x:c r="E9" s="81" t="n">
        <x:v>1430208.69</x:v>
      </x:c>
      <x:c r="F9" s="116" t="n">
        <x:v>2560740.18420479</x:v>
      </x:c>
      <x:c r="G9" s="81" t="n">
        <x:v>542816.4</x:v>
      </x:c>
      <x:c r="H9" s="81" t="n">
        <x:v>566679</x:v>
      </x:c>
      <x:c r="I9" s="117">
        <x:f>SUM(D9:H9)</x:f>
      </x:c>
      <x:c r="J9" s="81" t="n">
        <x:v>4930599.9</x:v>
      </x:c>
      <x:c r="K9" s="81" t="n">
        <x:v>61191</x:v>
      </x:c>
      <x:c r="L9" s="81" t="n">
        <x:v>1399663.28</x:v>
      </x:c>
      <x:c r="M9" s="81" t="n">
        <x:v>0</x:v>
      </x:c>
      <x:c r="N9" s="81" t="n">
        <x:v>429775.47</x:v>
      </x:c>
      <x:c r="O9" s="81" t="n">
        <x:v>414313.83</x:v>
      </x:c>
      <x:c r="P9" s="81" t="n">
        <x:v>969875.47</x:v>
      </x:c>
      <x:c r="Q9" s="117">
        <x:f>SUM(J9:P9)</x:f>
      </x:c>
      <x:c r="R9" s="81" t="n">
        <x:v>7528046.78</x:v>
      </x:c>
      <x:c r="S9" s="81" t="n">
        <x:v>677372.17</x:v>
      </x:c>
      <x:c r="T9" s="59">
        <x:f>SUM('Part C'!$R9:$S9)</x:f>
      </x:c>
      <x:c r="U9" s="81" t="n">
        <x:v>15881.9552320675</x:v>
      </x:c>
      <x:c r="V9" s="81" t="n">
        <x:v>1429.05521097046</x:v>
      </x:c>
      <x:c r="W9" s="81" t="n">
        <x:v>4353780.07948835</x:v>
      </x:c>
      <x:c r="X9" s="81" t="n">
        <x:v>12559199.0294884</x:v>
      </x:c>
      <x:c r="Y9" s="12" t="n">
        <x:v>26496.2004841526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3216334.56</x:v>
      </x:c>
      <x:c r="E10" s="81" t="n">
        <x:v>1481503.09</x:v>
      </x:c>
      <x:c r="F10" s="116" t="n">
        <x:v>2652581.07295621</x:v>
      </x:c>
      <x:c r="G10" s="81" t="n">
        <x:v>562284.5</x:v>
      </x:c>
      <x:c r="H10" s="81" t="n">
        <x:v>523617.31</x:v>
      </x:c>
      <x:c r="I10" s="117">
        <x:f>SUM(D10:H10)</x:f>
      </x:c>
      <x:c r="J10" s="81" t="n">
        <x:v>5107435.76</x:v>
      </x:c>
      <x:c r="K10" s="81" t="n">
        <x:v>0</x:v>
      </x:c>
      <x:c r="L10" s="81" t="n">
        <x:v>1449862.18</x:v>
      </x:c>
      <x:c r="M10" s="81" t="n">
        <x:v>0</x:v>
      </x:c>
      <x:c r="N10" s="81" t="n">
        <x:v>445189.36</x:v>
      </x:c>
      <x:c r="O10" s="81" t="n">
        <x:v>429173.19</x:v>
      </x:c>
      <x:c r="P10" s="81" t="n">
        <x:v>1004660.03</x:v>
      </x:c>
      <x:c r="Q10" s="117">
        <x:f>SUM(J10:P10)</x:f>
      </x:c>
      <x:c r="R10" s="81" t="n">
        <x:v>7798040.02</x:v>
      </x:c>
      <x:c r="S10" s="81" t="n">
        <x:v>638280.5</x:v>
      </x:c>
      <x:c r="T10" s="59">
        <x:f>SUM('Part C'!$R10:$S10)</x:f>
      </x:c>
      <x:c r="U10" s="81" t="n">
        <x:v>15881.9552342159</x:v>
      </x:c>
      <x:c r="V10" s="81" t="n">
        <x:v>1299.96028513238</x:v>
      </x:c>
      <x:c r="W10" s="81" t="n">
        <x:v>4509928.3101873</x:v>
      </x:c>
      <x:c r="X10" s="81" t="n">
        <x:v>12946248.8301873</x:v>
      </x:c>
      <x:c r="Y10" s="12" t="n">
        <x:v>26367.1055604629</x:v>
      </x:c>
    </x:row>
    <x:row r="11" spans="1:25" s="6" customFormat="1">
      <x:c r="A11" s="184" t="s">
        <x:v>150</x:v>
      </x:c>
      <x:c r="B11" s="184" t="s">
        <x:v>151</x:v>
      </x:c>
      <x:c r="C11" s="184" t="s">
        <x:v>152</x:v>
      </x:c>
      <x:c r="D11" s="81" t="n">
        <x:v>4821226.55</x:v>
      </x:c>
      <x:c r="E11" s="81" t="n">
        <x:v>2220745.98</x:v>
      </x:c>
      <x:c r="F11" s="116" t="n">
        <x:v>3976170.40881682</x:v>
      </x:c>
      <x:c r="G11" s="81" t="n">
        <x:v>842854.15</x:v>
      </x:c>
      <x:c r="H11" s="81" t="n">
        <x:v>784892.75</x:v>
      </x:c>
      <x:c r="I11" s="117">
        <x:f>SUM(D11:H11)</x:f>
      </x:c>
      <x:c r="J11" s="81" t="n">
        <x:v>7655952.58</x:v>
      </x:c>
      <x:c r="K11" s="81" t="n">
        <x:v>0</x:v>
      </x:c>
      <x:c r="L11" s="81" t="n">
        <x:v>2173316.83</x:v>
      </x:c>
      <x:c r="M11" s="81" t="n">
        <x:v>0</x:v>
      </x:c>
      <x:c r="N11" s="81" t="n">
        <x:v>667330.69</x:v>
      </x:c>
      <x:c r="O11" s="81" t="n">
        <x:v>643322.75</x:v>
      </x:c>
      <x:c r="P11" s="81" t="n">
        <x:v>1505966.97</x:v>
      </x:c>
      <x:c r="Q11" s="117">
        <x:f>SUM(J11:P11)</x:f>
      </x:c>
      <x:c r="R11" s="81" t="n">
        <x:v>11689119.05</x:v>
      </x:c>
      <x:c r="S11" s="81" t="n">
        <x:v>956770.77</x:v>
      </x:c>
      <x:c r="T11" s="59">
        <x:f>SUM('Part C'!$R11:$S11)</x:f>
      </x:c>
      <x:c r="U11" s="81" t="n">
        <x:v>15881.9552309783</x:v>
      </x:c>
      <x:c r="V11" s="81" t="n">
        <x:v>1299.96028532609</x:v>
      </x:c>
      <x:c r="W11" s="81" t="n">
        <x:v>6760299.87026039</x:v>
      </x:c>
      <x:c r="X11" s="81" t="n">
        <x:v>19406189.6902604</x:v>
      </x:c>
      <x:c r="Y11" s="12" t="n">
        <x:v>26367.105557419</x:v>
      </x:c>
    </x:row>
    <x:row r="12" spans="1:25" s="3" customFormat="1" ht="15" customHeight="1">
      <x:c r="A12" s="4" t="s">
        <x:v>156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192</x:v>
      </x:c>
      <x:c r="G6" s="144" t="s"/>
      <x:c r="H6" s="144" t="s"/>
      <x:c r="I6" s="144" t="s"/>
      <x:c r="J6" s="135" t="s"/>
      <x:c r="K6" s="134" t="s">
        <x:v>193</x:v>
      </x:c>
      <x:c r="L6" s="144" t="s"/>
      <x:c r="M6" s="144" t="s"/>
      <x:c r="N6" s="135" t="s"/>
      <x:c r="O6" s="65" t="s"/>
      <x:c r="P6" s="134" t="s">
        <x:v>194</x:v>
      </x:c>
      <x:c r="Q6" s="144" t="s"/>
      <x:c r="R6" s="144" t="s"/>
      <x:c r="S6" s="144" t="s"/>
      <x:c r="T6" s="144" t="s"/>
      <x:c r="U6" s="144" t="s"/>
      <x:c r="V6" s="135" t="s"/>
      <x:c r="W6" s="67" t="s">
        <x:v>195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196</x:v>
      </x:c>
      <x:c r="E7" s="75" t="s">
        <x:v>197</x:v>
      </x:c>
      <x:c r="F7" s="75" t="s">
        <x:v>198</x:v>
      </x:c>
      <x:c r="G7" s="100" t="s">
        <x:v>199</x:v>
      </x:c>
      <x:c r="H7" s="100" t="s">
        <x:v>200</x:v>
      </x:c>
      <x:c r="I7" s="100" t="s">
        <x:v>201</x:v>
      </x:c>
      <x:c r="J7" s="113" t="s">
        <x:v>202</x:v>
      </x:c>
      <x:c r="K7" s="75" t="s">
        <x:v>203</x:v>
      </x:c>
      <x:c r="L7" s="100" t="s">
        <x:v>204</x:v>
      </x:c>
      <x:c r="M7" s="100" t="s">
        <x:v>205</x:v>
      </x:c>
      <x:c r="N7" s="75" t="s">
        <x:v>206</x:v>
      </x:c>
      <x:c r="O7" s="113" t="s">
        <x:v>207</x:v>
      </x:c>
      <x:c r="P7" s="75" t="s">
        <x:v>208</x:v>
      </x:c>
      <x:c r="Q7" s="100" t="s">
        <x:v>209</x:v>
      </x:c>
      <x:c r="R7" s="100" t="s">
        <x:v>210</x:v>
      </x:c>
      <x:c r="S7" s="100" t="s">
        <x:v>211</x:v>
      </x:c>
      <x:c r="T7" s="100" t="s">
        <x:v>212</x:v>
      </x:c>
      <x:c r="U7" s="100" t="s">
        <x:v>171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0.3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12110</x:v>
      </x:c>
      <x:c r="U8" s="81" t="n">
        <x:v>23752</x:v>
      </x:c>
      <x:c r="V8" s="117">
        <x:f>SUM(P8:U8)</x:f>
      </x:c>
      <x:c r="W8" s="81" t="n">
        <x:v>25783</x:v>
      </x:c>
      <x:c r="X8" s="81" t="n">
        <x:v>0</x:v>
      </x:c>
      <x:c r="Y8" s="12" t="n">
        <x:v>10079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137</x:v>
      </x:c>
      <x:c r="E9" s="170" t="s">
        <x:v>137</x:v>
      </x:c>
      <x:c r="F9" s="119" t="n">
        <x:v>18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0</x:v>
      </x:c>
      <x:c r="L9" s="81" t="n">
        <x:v>0</x:v>
      </x:c>
      <x:c r="M9" s="81" t="n">
        <x:v>61191</x:v>
      </x:c>
      <x:c r="N9" s="117">
        <x:f>SUM(K9:M9)</x:f>
      </x:c>
      <x:c r="O9" s="121" t="n">
        <x:v>0.3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17705</x:v>
      </x:c>
      <x:c r="U9" s="81" t="n">
        <x:v>27380</x:v>
      </x:c>
      <x:c r="V9" s="117">
        <x:f>SUM(P9:U9)</x:f>
      </x:c>
      <x:c r="W9" s="81" t="n">
        <x:v>35008</x:v>
      </x:c>
      <x:c r="X9" s="81" t="n">
        <x:v>0</x:v>
      </x:c>
      <x:c r="Y9" s="12" t="n">
        <x:v>10077</x:v>
      </x:c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138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0.5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11265</x:v>
      </x:c>
      <x:c r="U10" s="81" t="n">
        <x:v>39105</x:v>
      </x:c>
      <x:c r="V10" s="117">
        <x:f>SUM(P10:U10)</x:f>
      </x:c>
      <x:c r="W10" s="81" t="n">
        <x:v>24393</x:v>
      </x:c>
      <x:c r="X10" s="81" t="n">
        <x:v>0</x:v>
      </x:c>
      <x:c r="Y10" s="12" t="n">
        <x:v>25977</x:v>
      </x:c>
    </x:row>
    <x:row r="11" spans="1:25" s="3" customFormat="1" x14ac:dyDescent="0.3">
      <x:c r="A11" s="184" t="s">
        <x:v>150</x:v>
      </x:c>
      <x:c r="B11" s="184" t="s">
        <x:v>151</x:v>
      </x:c>
      <x:c r="C11" s="184" t="s">
        <x:v>152</x:v>
      </x:c>
      <x:c r="D11" s="185" t="s">
        <x:v>138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1</x:v>
      </x:c>
      <x:c r="P11" s="81" t="n">
        <x:v>20000</x:v>
      </x:c>
      <x:c r="Q11" s="81" t="n">
        <x:v>25000</x:v>
      </x:c>
      <x:c r="R11" s="81" t="n">
        <x:v>0</x:v>
      </x:c>
      <x:c r="S11" s="81" t="n">
        <x:v>0</x:v>
      </x:c>
      <x:c r="T11" s="81" t="n">
        <x:v>36362</x:v>
      </x:c>
      <x:c r="U11" s="81" t="n">
        <x:v>70969</x:v>
      </x:c>
      <x:c r="V11" s="117">
        <x:f>SUM(P11:U11)</x:f>
      </x:c>
      <x:c r="W11" s="81" t="n">
        <x:v>94551</x:v>
      </x:c>
      <x:c r="X11" s="81" t="n">
        <x:v>0</x:v>
      </x:c>
      <x:c r="Y11" s="12" t="n">
        <x:v>57780</x:v>
      </x:c>
    </x:row>
    <x:row r="12" spans="1:25" s="3" customFormat="1" ht="15" customHeight="1" x14ac:dyDescent="0.3">
      <x:c r="A12" s="4" t="s">
        <x:v>216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217</x:v>
      </x:c>
      <x:c r="G15" s="144" t="s"/>
      <x:c r="H15" s="144" t="s"/>
      <x:c r="I15" s="144" t="s"/>
      <x:c r="J15" s="135" t="s"/>
      <x:c r="K15" s="134" t="s">
        <x:v>218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219</x:v>
      </x:c>
      <x:c r="F16" s="97" t="s">
        <x:v>198</x:v>
      </x:c>
      <x:c r="G16" s="5" t="s">
        <x:v>199</x:v>
      </x:c>
      <x:c r="H16" s="5" t="s">
        <x:v>200</x:v>
      </x:c>
      <x:c r="I16" s="98" t="s">
        <x:v>201</x:v>
      </x:c>
      <x:c r="J16" s="11" t="s">
        <x:v>202</x:v>
      </x:c>
      <x:c r="K16" s="97" t="s">
        <x:v>203</x:v>
      </x:c>
      <x:c r="L16" s="5" t="s">
        <x:v>215</x:v>
      </x:c>
      <x:c r="M16" s="98" t="s">
        <x:v>220</x:v>
      </x:c>
      <x:c r="N16" s="61" t="s">
        <x:v>206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221</x:v>
      </x:c>
      <x:c r="E17" s="16" t="n">
        <x:v>2</x:v>
      </x:c>
      <x:c r="F17" s="7" t="n">
        <x:v>67</x:v>
      </x:c>
      <x:c r="G17" s="7" t="n">
        <x:v>28</x:v>
      </x:c>
      <x:c r="H17" s="7" t="n">
        <x:v>0</x:v>
      </x:c>
      <x:c r="I17" s="7" t="n">
        <x:v>0</x:v>
      </x:c>
      <x:c r="J17" s="17">
        <x:f>SUM(F17:I17)</x:f>
      </x:c>
      <x:c r="K17" s="81" t="n">
        <x:v>251187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222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150</x:v>
      </x:c>
      <x:c r="B11" s="184" t="s">
        <x:v>151</x:v>
      </x:c>
      <x:c r="C11" s="184" t="s">
        <x:v>152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156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232</x:v>
      </x:c>
      <x:c r="C1" s="82" t="s">
        <x:v>233</x:v>
      </x:c>
    </x:row>
    <x:row r="2" spans="1:9" x14ac:dyDescent="0.3">
      <x:c r="A2" s="2" t="s">
        <x:v>134</x:v>
      </x:c>
      <x:c r="B2" s="83" t="s">
        <x:v>174</x:v>
      </x:c>
      <x:c r="C2" s="83" t="s">
        <x:v>137</x:v>
      </x:c>
    </x:row>
    <x:row r="3" spans="1:9" x14ac:dyDescent="0.3">
      <x:c r="A3" s="2" t="s">
        <x:v>234</x:v>
      </x:c>
      <x:c r="B3" s="83" t="s">
        <x:v>235</x:v>
      </x:c>
      <x:c r="C3" s="83" t="s">
        <x:v>138</x:v>
      </x:c>
      <x:c r="D3" s="2" t="s">
        <x:v>134</x:v>
      </x:c>
      <x:c r="F3" s="2" t="s">
        <x:v>174</x:v>
      </x:c>
      <x:c r="H3" s="2" t="n">
        <x:v>2022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142</x:v>
      </x:c>
      <x:c r="H4" s="2" t="n">
        <x:v>2023</x:v>
      </x:c>
      <x:c r="I4" s="2" t="n">
        <x:v>2016</x:v>
      </x:c>
    </x:row>
    <x:row r="5" spans="1:9" x14ac:dyDescent="0.3">
      <x:c r="A5" s="2" t="s">
        <x:v>239</x:v>
      </x:c>
      <x:c r="B5" s="83" t="s">
        <x:v>240</x:v>
      </x:c>
      <x:c r="D5" s="2" t="s">
        <x:v>147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241</x:v>
      </x:c>
      <x:c r="C6" s="0" t="s"/>
      <x:c r="D6" s="0" t="s">
        <x:v>234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242</x:v>
      </x:c>
      <x:c r="B7" s="83" t="s">
        <x:v>243</x:v>
      </x:c>
      <x:c r="D7" s="2" t="s">
        <x:v>153</x:v>
      </x:c>
      <x:c r="F7" s="2" t="n">
        <x:v>3</x:v>
      </x:c>
      <x:c r="I7" s="2" t="n">
        <x:v>2019</x:v>
      </x:c>
    </x:row>
    <x:row r="8" spans="1:9" x14ac:dyDescent="0.3">
      <x:c r="A8" s="2" t="s">
        <x:v>244</x:v>
      </x:c>
      <x:c r="B8" s="83" t="s">
        <x:v>6</x:v>
      </x:c>
      <x:c r="D8" s="2" t="s">
        <x:v>239</x:v>
      </x:c>
      <x:c r="F8" s="2" t="n">
        <x:v>4</x:v>
      </x:c>
      <x:c r="I8" s="2" t="n">
        <x:v>2020</x:v>
      </x:c>
    </x:row>
    <x:row r="9" spans="1:9" x14ac:dyDescent="0.3">
      <x:c r="A9" s="2" t="s">
        <x:v>245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245</x:v>
      </x:c>
      <x:c r="F10" s="2" t="n">
        <x:v>6</x:v>
      </x:c>
      <x:c r="I10" s="2" t="n">
        <x:v>2022</x:v>
      </x:c>
    </x:row>
    <x:row r="11" spans="1:9" x14ac:dyDescent="0.3">
      <x:c r="A11" s="2" t="s">
        <x:v>153</x:v>
      </x:c>
      <x:c r="B11" s="83" t="n">
        <x:v>8</x:v>
      </x:c>
      <x:c r="D11" s="2" t="s">
        <x:v>242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242</x:v>
      </x:c>
      <x:c r="F16" s="2" t="n">
        <x:v>12</x:v>
      </x:c>
    </x:row>
    <x:row r="17" spans="1:9" x14ac:dyDescent="0.3">
      <x:c r="B17" s="83" t="s">
        <x:v>244</x:v>
      </x:c>
      <x:c r="F17" s="2" t="s">
        <x:v>242</x:v>
      </x:c>
    </x:row>
    <x:row r="18" spans="1:9" x14ac:dyDescent="0.3">
      <x:c r="B18" s="83" t="s">
        <x:v>245</x:v>
      </x:c>
      <x:c r="F18" s="2" t="s">
        <x:v>244</x:v>
      </x:c>
    </x:row>
    <x:row r="19" spans="1:9">
      <x:c r="F19" s="2" t="s">
        <x:v>245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