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<x:sst xmlns:x="http://schemas.openxmlformats.org/spreadsheetml/2006/main" count="242" uniqueCount="242">
  <x:si>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</x:si>
  <x:si>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</x:si>
  <x:si>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Homer</x:t>
  </x:si>
  <x:si>
    <x:t>BEDS Code</x:t>
  </x:si>
  <x:si>
    <x:t>110701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</x:si>
  <x:si>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</x:si>
  <x:si>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</x:si>
  <x:si>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</x:si>
  <x:si>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</x:si>
  <x:si>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</x:si>
  <x:si>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Michael Falls</x:t>
  </x:si>
  <x:si>
    <x:t>Street Address Line 1</x:t>
  </x:si>
  <x:si>
    <x:t>80 S. WEST STREET</x:t>
  </x:si>
  <x:si>
    <x:t>Title of Contact</x:t>
  </x:si>
  <x:si>
    <x:t>Assistant Superintendent</x:t>
  </x:si>
  <x:si>
    <x:t>Street Address Line 2</x:t>
  </x:si>
  <x:si>
    <x:t>PO BOX 500</x:t>
  </x:si>
  <x:si>
    <x:t>Email Address</x:t>
  </x:si>
  <x:si>
    <x:t>mfalls@homercentral.org</x:t>
  </x:si>
  <x:si>
    <x:t>City</x:t>
  </x:si>
  <x:si>
    <x:t>Phone Number</x:t>
  </x:si>
  <x:si>
    <x:t>6077497241</x:t>
  </x:si>
  <x:si>
    <x:t>Zip Code</x:t>
  </x:si>
  <x:si>
    <x:t>13077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</x:si>
  <x:si>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</x:si>
  <x:si>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</x:si>
  <x:si>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</x:si>
  <x:si>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</x:si>
  <x:si>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</x:si>
  <x:si>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</x:si>
  <x:si>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</x:si>
  <x:si>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</x:si>
  <x:si>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</x:si>
  <x:si>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</x:si>
  <x:si>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</x:si>
  <x:si>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</x:si>
  <x:si>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</x:si>
  <x:si>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</x:si>
  <x:si>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</x:si>
  <x:si>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</x:si>
  <x:si>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</x:si>
  <x:si>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</x:si>
  <x:si>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</x:si>
  <x:si>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</x:si>
  <x:si>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</x:si>
  <x:si>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</x:si>
  <x:si>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</x:si>
  <x:si>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</x:si>
  <x:si>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</x:si>
  <x:si>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</x:si>
  <x:si>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</x:si>
  <x:si>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</x:si>
  <x:si>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</x:si>
  <x:si>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</x:si>
  <x:si>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</x:si>
  <x:si>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</x:si>
  <x:si>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</x:si>
  <x:si>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</x:si>
  <x:si>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</x:si>
  <x:si>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</x:si>
  <x:si>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</x:si>
  <x:si>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</x:si>
  <x:si>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</x:si>
  <x:si>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</x:si>
  <x:si>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</x:si>
  <x:si>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</x:si>
  <x:si>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</x:si>
  <x:si>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</x:si>
  <x:si>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</x:si>
  <x:si>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</x:si>
  <x:si>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</x:si>
  <x:si>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</x:si>
  <x:si>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</x:si>
  <x:si>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</x:si>
  <x:si>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</x:si>
  <x:si>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</x:si>
  <x:si>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</x:si>
  <x:si>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</x:si>
  <x:si>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</x:si>
  <x:si>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</x:si>
  <x:si>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</x:si>
  <x:si>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</x:si>
  <x:si>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</x:si>
  <x:si>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</x:si>
  <x:si>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</x:si>
  <x:si>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</x:si>
  <x:si>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</x:si>
  <x:si>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</x:si>
  <x:si>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</x:si>
  <x:si>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</x:si>
  <x:si>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</x:si>
  <x:si>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</x:si>
  <x:si>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</x:si>
  <x:si>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</x:si>
  <x:si>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</x:si>
  <x:si>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</x:si>
  <x:si>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</x:si>
  <x:si>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</x:si>
  <x:si>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</x:si>
  <x:si>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</x:si>
  <x:si>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</x:si>
  <x:si>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</x:si>
  <x:si>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</x:si>
  <x:si>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</x:si>
  <x:si>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</x:si>
  <x:si>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</x:si>
  <x:si>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</x:si>
  <x:si>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</x:si>
  <x:si>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</x:si>
  <x:si>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</x:si>
  <x:si>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</x:si>
  <x:si>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</x:si>
  <x:si>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</x:si>
  <x:si>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</x:si>
  <x:si>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</x:si>
  <x:si>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</x:si>
  <x:si>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</x:si>
  <x:si>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</x:si>
  <x:si>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</x:si>
  <x:si>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</x:si>
  <x:si>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</x:si>
  <x:si>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</x:si>
  <x:si>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</x:si>
  <x:si>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</x:si>
  <x:si>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</x:si>
  <x:si>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</x:si>
  <x:si>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</x:si>
  <x:si>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</x:si>
  <x:si>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</x:si>
  <x:si>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</x:si>
  <x:si>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110701060001</x:t>
  </x:si>
  <x:si>
    <x:t>HOMER SENIOR HIGH SCHOOL</x:t>
  </x:si>
  <x:si>
    <x:t/>
  </x:si>
  <x:si>
    <x:t>Senior High School</x:t>
  </x:si>
  <x:si>
    <x:t>9</x:t>
  </x:si>
  <x:si>
    <x:t>12</x:t>
  </x:si>
  <x:si>
    <x:t>Yes</x:t>
  </x:si>
  <x:si>
    <x:t>No</x:t>
  </x:si>
  <x:si>
    <x:t>110701060002</x:t>
  </x:si>
  <x:si>
    <x:t>HOMER ELEMENTARY SCHOOL</x:t>
  </x:si>
  <x:si>
    <x:t>Elementary School</x:t>
  </x:si>
  <x:si>
    <x:t>Pre-K</x:t>
  </x:si>
  <x:si>
    <x:t>2</x:t>
  </x:si>
  <x:si>
    <x:t>110701060003</x:t>
  </x:si>
  <x:si>
    <x:t>HOMER INTERMEDIATE SCHOOL</x:t>
  </x:si>
  <x:si>
    <x:t>3</x:t>
  </x:si>
  <x:si>
    <x:t>5</x:t>
  </x:si>
  <x:si>
    <x:t>110701060006</x:t>
  </x:si>
  <x:si>
    <x:t>HOMER JUNIOR HIGH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</x:si>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</x:sst>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44387420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1379831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460040</x:v>
      </x:c>
      <x:c r="E16" s="10" t="n">
        <x:v>690060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408234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408234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3424048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460040</x:v>
      </x:c>
      <x:c r="E24" s="10" t="n">
        <x:v>690060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2444663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660059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420000</x:v>
      </x:c>
      <x:c r="E33" s="10" t="n">
        <x:v>0</x:v>
      </x:c>
      <x:c r="F33" s="7" t="n">
        <x:v>35</x:v>
      </x:c>
      <x:c r="G33" s="132" t="n">
        <x:v>12000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25000</x:v>
      </x:c>
      <x:c r="E34" s="10" t="n">
        <x:v>0</x:v>
      </x:c>
      <x:c r="F34" s="7" t="n">
        <x:v>35</x:v>
      </x:c>
      <x:c r="G34" s="132" t="n">
        <x:v>714.285714285714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250000</x:v>
      </x:c>
      <x:c r="E35" s="10" t="n">
        <x:v>0</x:v>
      </x:c>
      <x:c r="F35" s="7" t="n">
        <x:v>3</x:v>
      </x:c>
      <x:c r="G35" s="132" t="n">
        <x:v>83333.3333333333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1787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90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30177</x:v>
      </x:c>
      <x:c r="E62" s="10" t="n">
        <x:v>0</x:v>
      </x:c>
      <x:c r="F62" s="84" t="n">
        <x:v>1</x:v>
      </x:c>
      <x:c r="G62" s="132" t="n">
        <x:v>30177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957853</x:v>
      </x:c>
      <x:c r="E63" s="10" t="n">
        <x:v>0</x:v>
      </x:c>
      <x:c r="F63" s="84" t="n">
        <x:v>8</x:v>
      </x:c>
      <x:c r="G63" s="132" t="n">
        <x:v>119731.625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2327457</x:v>
      </x:c>
      <x:c r="E64" s="10" t="n">
        <x:v>0</x:v>
      </x:c>
      <x:c r="F64" s="84" t="n">
        <x:v>30</x:v>
      </x:c>
      <x:c r="G64" s="132" t="n">
        <x:v>77581.9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451000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523809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199059</x:v>
      </x:c>
      <x:c r="E72" s="10" t="n">
        <x:v>0</x:v>
      </x:c>
      <x:c r="F72" s="84" t="n">
        <x:v>4</x:v>
      </x:c>
      <x:c r="G72" s="132" t="n">
        <x:v>49764.75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82453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1133026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11388893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21464389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587</x:v>
      </x:c>
      <x:c r="L8" s="107" t="n">
        <x:v>0</x:v>
      </x:c>
      <x:c r="M8" s="107" t="n">
        <x:v>0</x:v>
      </x:c>
      <x:c r="N8" s="107" t="n">
        <x:v>228</x:v>
      </x:c>
      <x:c r="O8" s="107" t="n">
        <x:v>9</x:v>
      </x:c>
      <x:c r="P8" s="107" t="n">
        <x:v>70</x:v>
      </x:c>
      <x:c r="Q8" s="108" t="n">
        <x:v>5</x:v>
      </x:c>
      <x:c r="R8" s="108" t="n">
        <x:v>50</x:v>
      </x:c>
      <x:c r="S8" s="108" t="n">
        <x:v>14</x:v>
      </x:c>
      <x:c r="T8" s="108" t="n">
        <x:v>2</x:v>
      </x:c>
      <x:c r="U8" s="108" t="n">
        <x:v>12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132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132</x:v>
      </x:c>
      <x:c r="I9" s="170" t="s">
        <x:v>137</x:v>
      </x:c>
      <x:c r="J9" s="106" t="n"/>
      <x:c r="K9" s="107" t="n">
        <x:v>403</x:v>
      </x:c>
      <x:c r="L9" s="107" t="n">
        <x:v>90</x:v>
      </x:c>
      <x:c r="M9" s="107" t="n">
        <x:v>0</x:v>
      </x:c>
      <x:c r="N9" s="107" t="n">
        <x:v>169</x:v>
      </x:c>
      <x:c r="O9" s="107" t="n">
        <x:v>5</x:v>
      </x:c>
      <x:c r="P9" s="107" t="n">
        <x:v>32</x:v>
      </x:c>
      <x:c r="Q9" s="108" t="n">
        <x:v>3</x:v>
      </x:c>
      <x:c r="R9" s="108" t="n">
        <x:v>33</x:v>
      </x:c>
      <x:c r="S9" s="108" t="n">
        <x:v>16</x:v>
      </x:c>
      <x:c r="T9" s="108" t="n">
        <x:v>1</x:v>
      </x:c>
      <x:c r="U9" s="108" t="n">
        <x:v>6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132</x:v>
      </x:c>
      <x:c r="D10" s="169" t="s">
        <x:v>140</x:v>
      </x:c>
      <x:c r="E10" s="170" t="s">
        <x:v>145</x:v>
      </x:c>
      <x:c r="F10" s="170" t="s">
        <x:v>146</x:v>
      </x:c>
      <x:c r="G10" s="170" t="s">
        <x:v>136</x:v>
      </x:c>
      <x:c r="H10" s="170" t="s">
        <x:v>132</x:v>
      </x:c>
      <x:c r="I10" s="170" t="s">
        <x:v>137</x:v>
      </x:c>
      <x:c r="J10" s="106" t="n"/>
      <x:c r="K10" s="107" t="n">
        <x:v>383</x:v>
      </x:c>
      <x:c r="L10" s="107" t="n">
        <x:v>0</x:v>
      </x:c>
      <x:c r="M10" s="107" t="n">
        <x:v>0</x:v>
      </x:c>
      <x:c r="N10" s="107" t="n">
        <x:v>180</x:v>
      </x:c>
      <x:c r="O10" s="107" t="n">
        <x:v>8</x:v>
      </x:c>
      <x:c r="P10" s="107" t="n">
        <x:v>38</x:v>
      </x:c>
      <x:c r="Q10" s="108" t="n">
        <x:v>4</x:v>
      </x:c>
      <x:c r="R10" s="108" t="n">
        <x:v>31</x:v>
      </x:c>
      <x:c r="S10" s="108" t="n">
        <x:v>10</x:v>
      </x:c>
      <x:c r="T10" s="108" t="n">
        <x:v>1</x:v>
      </x:c>
      <x:c r="U10" s="108" t="n">
        <x:v>5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132</x:v>
      </x:c>
      <x:c r="D11" s="169" t="s">
        <x:v>149</x:v>
      </x:c>
      <x:c r="E11" s="170" t="s">
        <x:v>150</x:v>
      </x:c>
      <x:c r="F11" s="170" t="s">
        <x:v>151</x:v>
      </x:c>
      <x:c r="G11" s="170" t="s">
        <x:v>136</x:v>
      </x:c>
      <x:c r="H11" s="170" t="s">
        <x:v>132</x:v>
      </x:c>
      <x:c r="I11" s="170" t="s">
        <x:v>137</x:v>
      </x:c>
      <x:c r="J11" s="106" t="n"/>
      <x:c r="K11" s="107" t="n">
        <x:v>414</x:v>
      </x:c>
      <x:c r="L11" s="107" t="n">
        <x:v>0</x:v>
      </x:c>
      <x:c r="M11" s="107" t="n">
        <x:v>0</x:v>
      </x:c>
      <x:c r="N11" s="107" t="n">
        <x:v>198</x:v>
      </x:c>
      <x:c r="O11" s="107" t="n">
        <x:v>7</x:v>
      </x:c>
      <x:c r="P11" s="107" t="n">
        <x:v>49</x:v>
      </x:c>
      <x:c r="Q11" s="108" t="n">
        <x:v>3</x:v>
      </x:c>
      <x:c r="R11" s="108" t="n">
        <x:v>45</x:v>
      </x:c>
      <x:c r="S11" s="108" t="n">
        <x:v>14</x:v>
      </x:c>
      <x:c r="T11" s="108" t="n">
        <x:v>1</x:v>
      </x:c>
      <x:c r="U11" s="108" t="n">
        <x:v>7</x:v>
      </x:c>
      <x:c r="V11" s="108" t="n">
        <x:v>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141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3237734</x:v>
      </x:c>
      <x:c r="E8" s="81" t="n">
        <x:v>2320540</x:v>
      </x:c>
      <x:c r="F8" s="116" t="n">
        <x:v>2655790.43007272</x:v>
      </x:c>
      <x:c r="G8" s="81" t="n">
        <x:v>2011258</x:v>
      </x:c>
      <x:c r="H8" s="81" t="n">
        <x:v>520375</x:v>
      </x:c>
      <x:c r="I8" s="117">
        <x:f>SUM(D8:H8)</x:f>
      </x:c>
      <x:c r="J8" s="81" t="n">
        <x:v>7057979</x:v>
      </x:c>
      <x:c r="K8" s="81" t="n">
        <x:v>0</x:v>
      </x:c>
      <x:c r="L8" s="81" t="n">
        <x:v>1910449</x:v>
      </x:c>
      <x:c r="M8" s="81" t="n">
        <x:v>0</x:v>
      </x:c>
      <x:c r="N8" s="81" t="n">
        <x:v>415623</x:v>
      </x:c>
      <x:c r="O8" s="81" t="n">
        <x:v>371941</x:v>
      </x:c>
      <x:c r="P8" s="81" t="n">
        <x:v>989705</x:v>
      </x:c>
      <x:c r="Q8" s="117">
        <x:f>SUM(J8:P8)</x:f>
      </x:c>
      <x:c r="R8" s="81" t="n">
        <x:v>10483529</x:v>
      </x:c>
      <x:c r="S8" s="81" t="n">
        <x:v>262168</x:v>
      </x:c>
      <x:c r="T8" s="59">
        <x:f>SUM('Part C'!$R8:$S8)</x:f>
      </x:c>
      <x:c r="U8" s="81" t="n">
        <x:v>17859.5042589438</x:v>
      </x:c>
      <x:c r="V8" s="81" t="n">
        <x:v>446.623509369676</x:v>
      </x:c>
      <x:c r="W8" s="81" t="n">
        <x:v>1784090.33457645</x:v>
      </x:c>
      <x:c r="X8" s="81" t="n">
        <x:v>12529787.3345765</x:v>
      </x:c>
      <x:c r="Y8" s="12" t="n">
        <x:v>21345.4639430604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132</x:v>
      </x:c>
      <x:c r="D9" s="81" t="n">
        <x:v>2136414</x:v>
      </x:c>
      <x:c r="E9" s="81" t="n">
        <x:v>1627946</x:v>
      </x:c>
      <x:c r="F9" s="116" t="n">
        <x:v>1798643.11535353</x:v>
      </x:c>
      <x:c r="G9" s="81" t="n">
        <x:v>795551</x:v>
      </x:c>
      <x:c r="H9" s="81" t="n">
        <x:v>222619</x:v>
      </x:c>
      <x:c r="I9" s="117">
        <x:f>SUM(D9:H9)</x:f>
      </x:c>
      <x:c r="J9" s="81" t="n">
        <x:v>3585760</x:v>
      </x:c>
      <x:c r="K9" s="81" t="n">
        <x:v>484273</x:v>
      </x:c>
      <x:c r="L9" s="81" t="n">
        <x:v>1342234</x:v>
      </x:c>
      <x:c r="M9" s="81" t="n">
        <x:v>0</x:v>
      </x:c>
      <x:c r="N9" s="81" t="n">
        <x:v>298740</x:v>
      </x:c>
      <x:c r="O9" s="81" t="n">
        <x:v>312685</x:v>
      </x:c>
      <x:c r="P9" s="81" t="n">
        <x:v>557481</x:v>
      </x:c>
      <x:c r="Q9" s="117">
        <x:f>SUM(J9:P9)</x:f>
      </x:c>
      <x:c r="R9" s="81" t="n">
        <x:v>6167224</x:v>
      </x:c>
      <x:c r="S9" s="81" t="n">
        <x:v>413949</x:v>
      </x:c>
      <x:c r="T9" s="59">
        <x:f>SUM('Part C'!$R9:$S9)</x:f>
      </x:c>
      <x:c r="U9" s="81" t="n">
        <x:v>12509.5821501014</x:v>
      </x:c>
      <x:c r="V9" s="81" t="n">
        <x:v>839.653144016227</x:v>
      </x:c>
      <x:c r="W9" s="81" t="n">
        <x:v>1498392.73415024</x:v>
      </x:c>
      <x:c r="X9" s="81" t="n">
        <x:v>8079565.73415024</x:v>
      </x:c>
      <x:c r="Y9" s="12" t="n">
        <x:v>16388.5714688646</x:v>
      </x:c>
    </x:row>
    <x:row r="10" spans="1:25" s="6" customFormat="1">
      <x:c r="A10" s="184" t="s">
        <x:v>143</x:v>
      </x:c>
      <x:c r="B10" s="184" t="s">
        <x:v>144</x:v>
      </x:c>
      <x:c r="C10" s="184" t="s">
        <x:v>132</x:v>
      </x:c>
      <x:c r="D10" s="81" t="n">
        <x:v>2247672</x:v>
      </x:c>
      <x:c r="E10" s="81" t="n">
        <x:v>1675084</x:v>
      </x:c>
      <x:c r="F10" s="116" t="n">
        <x:v>1874326.06674488</x:v>
      </x:c>
      <x:c r="G10" s="81" t="n">
        <x:v>856525</x:v>
      </x:c>
      <x:c r="H10" s="81" t="n">
        <x:v>309193</x:v>
      </x:c>
      <x:c r="I10" s="117">
        <x:f>SUM(D10:H10)</x:f>
      </x:c>
      <x:c r="J10" s="81" t="n">
        <x:v>4094787</x:v>
      </x:c>
      <x:c r="K10" s="81" t="n">
        <x:v>0</x:v>
      </x:c>
      <x:c r="L10" s="81" t="n">
        <x:v>1676342</x:v>
      </x:c>
      <x:c r="M10" s="81" t="n">
        <x:v>0</x:v>
      </x:c>
      <x:c r="N10" s="81" t="n">
        <x:v>291502</x:v>
      </x:c>
      <x:c r="O10" s="81" t="n">
        <x:v>305306</x:v>
      </x:c>
      <x:c r="P10" s="81" t="n">
        <x:v>594863</x:v>
      </x:c>
      <x:c r="Q10" s="117">
        <x:f>SUM(J10:P10)</x:f>
      </x:c>
      <x:c r="R10" s="81" t="n">
        <x:v>6576447</x:v>
      </x:c>
      <x:c r="S10" s="81" t="n">
        <x:v>386353</x:v>
      </x:c>
      <x:c r="T10" s="59">
        <x:f>SUM('Part C'!$R10:$S10)</x:f>
      </x:c>
      <x:c r="U10" s="81" t="n">
        <x:v>17170.8798955614</x:v>
      </x:c>
      <x:c r="V10" s="81" t="n">
        <x:v>1008.7545691906</x:v>
      </x:c>
      <x:c r="W10" s="81" t="n">
        <x:v>1164065.75492808</x:v>
      </x:c>
      <x:c r="X10" s="81" t="n">
        <x:v>8126865.75492808</x:v>
      </x:c>
      <x:c r="Y10" s="12" t="n">
        <x:v>21218.9706394989</x:v>
      </x:c>
    </x:row>
    <x:row r="11" spans="1:25" s="6" customFormat="1">
      <x:c r="A11" s="184" t="s">
        <x:v>147</x:v>
      </x:c>
      <x:c r="B11" s="184" t="s">
        <x:v>148</x:v>
      </x:c>
      <x:c r="C11" s="184" t="s">
        <x:v>132</x:v>
      </x:c>
      <x:c r="D11" s="81" t="n">
        <x:v>2903961</x:v>
      </x:c>
      <x:c r="E11" s="81" t="n">
        <x:v>2057230</x:v>
      </x:c>
      <x:c r="F11" s="116" t="n">
        <x:v>2370499.11169599</x:v>
      </x:c>
      <x:c r="G11" s="81" t="n">
        <x:v>914208</x:v>
      </x:c>
      <x:c r="H11" s="81" t="n">
        <x:v>303079</x:v>
      </x:c>
      <x:c r="I11" s="117">
        <x:f>SUM(D11:H11)</x:f>
      </x:c>
      <x:c r="J11" s="81" t="n">
        <x:v>5077671</x:v>
      </x:c>
      <x:c r="K11" s="81" t="n">
        <x:v>0</x:v>
      </x:c>
      <x:c r="L11" s="81" t="n">
        <x:v>1876342</x:v>
      </x:c>
      <x:c r="M11" s="81" t="n">
        <x:v>0</x:v>
      </x:c>
      <x:c r="N11" s="81" t="n">
        <x:v>296243</x:v>
      </x:c>
      <x:c r="O11" s="81" t="n">
        <x:v>370360</x:v>
      </x:c>
      <x:c r="P11" s="81" t="n">
        <x:v>928361</x:v>
      </x:c>
      <x:c r="Q11" s="117">
        <x:f>SUM(J11:P11)</x:f>
      </x:c>
      <x:c r="R11" s="81" t="n">
        <x:v>8231616</x:v>
      </x:c>
      <x:c r="S11" s="81" t="n">
        <x:v>317361</x:v>
      </x:c>
      <x:c r="T11" s="59">
        <x:f>SUM('Part C'!$R11:$S11)</x:f>
      </x:c>
      <x:c r="U11" s="81" t="n">
        <x:v>19883.1304347826</x:v>
      </x:c>
      <x:c r="V11" s="81" t="n">
        <x:v>766.572463768116</x:v>
      </x:c>
      <x:c r="W11" s="81" t="n">
        <x:v>1258285.17634523</x:v>
      </x:c>
      <x:c r="X11" s="81" t="n">
        <x:v>9807262.17634523</x:v>
      </x:c>
      <x:c r="Y11" s="12" t="n">
        <x:v>23689.0390732977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167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132</x:v>
      </x:c>
      <x:c r="D9" s="185" t="s">
        <x:v>136</x:v>
      </x:c>
      <x:c r="E9" s="170" t="s">
        <x:v>137</x:v>
      </x:c>
      <x:c r="F9" s="119" t="n">
        <x:v>90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134322</x:v>
      </x:c>
      <x:c r="L9" s="81" t="n">
        <x:v>168951</x:v>
      </x:c>
      <x:c r="M9" s="81" t="n">
        <x:v>181000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132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132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212</x:v>
      </x:c>
      <x:c r="G15" s="144" t="s"/>
      <x:c r="H15" s="144" t="s"/>
      <x:c r="I15" s="144" t="s"/>
      <x:c r="J15" s="135" t="s"/>
      <x:c r="K15" s="134" t="s">
        <x:v>213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7" t="s">
        <x:v>193</x:v>
      </x:c>
      <x:c r="G16" s="5" t="s">
        <x:v>194</x:v>
      </x:c>
      <x:c r="H16" s="5" t="s">
        <x:v>195</x:v>
      </x:c>
      <x:c r="I16" s="98" t="s">
        <x:v>196</x:v>
      </x:c>
      <x:c r="J16" s="11" t="s">
        <x:v>197</x:v>
      </x:c>
      <x:c r="K16" s="97" t="s">
        <x:v>198</x:v>
      </x:c>
      <x:c r="L16" s="5" t="s">
        <x:v>210</x:v>
      </x:c>
      <x:c r="M16" s="98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132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132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229</x:v>
      </x:c>
      <x:c r="B3" s="83" t="s">
        <x:v>230</x:v>
      </x:c>
      <x:c r="C3" s="83" t="s">
        <x:v>137</x:v>
      </x:c>
      <x:c r="D3" s="2" t="s">
        <x:v>140</x:v>
      </x:c>
      <x:c r="F3" s="2" t="s">
        <x:v>141</x:v>
      </x:c>
      <x:c r="H3" s="2" t="n">
        <x:v>2022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234</x:v>
      </x:c>
      <x:c r="H4" s="2" t="n">
        <x:v>2023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237</x:v>
      </x:c>
      <x:c r="C6" s="0" t="s"/>
      <x:c r="D6" s="0" t="s">
        <x:v>229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238</x:v>
      </x:c>
      <x:c r="B7" s="83" t="s">
        <x:v>239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s">
        <x:v>6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240</x:v>
      </x:c>
      <x:c r="F17" s="2" t="s">
        <x:v>238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