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<x:sst xmlns:x="http://schemas.openxmlformats.org/spreadsheetml/2006/main" count="233" uniqueCount="233">
  <x:si>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</x:si>
  <x:si>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</x:si>
  <x:si>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Herkimer</x:t>
  </x:si>
  <x:si>
    <x:t>BEDS Code</x:t>
  </x:si>
  <x:si>
    <x:t>210601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</x:si>
  <x:si>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</x:si>
  <x:si>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</x:si>
  <x:si>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</x:si>
  <x:si>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</x:si>
  <x:si>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</x:si>
  <x:si>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Regina Frasier</x:t>
  </x:si>
  <x:si>
    <x:t>Street Address Line 1</x:t>
  </x:si>
  <x:si>
    <x:t>801 West German Street</x:t>
  </x:si>
  <x:si>
    <x:t>Title of Contact</x:t>
  </x:si>
  <x:si>
    <x:t>Treasurer</x:t>
  </x:si>
  <x:si>
    <x:t>Street Address Line 2</x:t>
  </x:si>
  <x:si>
    <x:t/>
  </x:si>
  <x:si>
    <x:t>Email Address</x:t>
  </x:si>
  <x:si>
    <x:t>rfrasier@herkimercsd.org</x:t>
  </x:si>
  <x:si>
    <x:t>City</x:t>
  </x:si>
  <x:si>
    <x:t>Phone Number</x:t>
  </x:si>
  <x:si>
    <x:t>3155657172</x:t>
  </x:si>
  <x:si>
    <x:t>Zip Code</x:t>
  </x:si>
  <x:si>
    <x:t>13350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</x:si>
  <x:si>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</x:si>
  <x:si>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</x:si>
  <x:si>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</x:si>
  <x:si>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</x:si>
  <x:si>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</x:si>
  <x:si>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</x:si>
  <x:si>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</x:si>
  <x:si>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</x:si>
  <x:si>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</x:si>
  <x:si>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</x:si>
  <x:si>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</x:si>
  <x:si>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</x:si>
  <x:si>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</x:si>
  <x:si>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</x:si>
  <x:si>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</x:si>
  <x:si>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</x:si>
  <x:si>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</x:si>
  <x:si>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</x:si>
  <x:si>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</x:si>
  <x:si>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</x:si>
  <x:si>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</x:si>
  <x:si>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</x:si>
  <x:si>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</x:si>
  <x:si>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</x:si>
  <x:si>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</x:si>
  <x:si>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</x:si>
  <x:si>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</x:si>
  <x:si>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</x:si>
  <x:si>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</x:si>
  <x:si>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</x:si>
  <x:si>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</x:si>
  <x:si>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</x:si>
  <x:si>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</x:si>
  <x:si>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</x:si>
  <x:si>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</x:si>
  <x:si>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</x:si>
  <x:si>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</x:si>
  <x:si>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</x:si>
  <x:si>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</x:si>
  <x:si>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</x:si>
  <x:si>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</x:si>
  <x:si>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</x:si>
  <x:si>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</x:si>
  <x:si>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</x:si>
  <x:si>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</x:si>
  <x:si>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</x:si>
  <x:si>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</x:si>
  <x:si>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</x:si>
  <x:si>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</x:si>
  <x:si>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</x:si>
  <x:si>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</x:si>
  <x:si>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</x:si>
  <x:si>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</x:si>
  <x:si>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</x:si>
  <x:si>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</x:si>
  <x:si>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</x:si>
  <x:si>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</x:si>
  <x:si>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</x:si>
  <x:si>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</x:si>
  <x:si>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</x:si>
  <x:si>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</x:si>
  <x:si>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</x:si>
  <x:si>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</x:si>
  <x:si>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</x:si>
  <x:si>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</x:si>
  <x:si>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</x:si>
  <x:si>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</x:si>
  <x:si>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</x:si>
  <x:si>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</x:si>
  <x:si>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</x:si>
  <x:si>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</x:si>
  <x:si>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</x:si>
  <x:si>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</x:si>
  <x:si>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</x:si>
  <x:si>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</x:si>
  <x:si>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</x:si>
  <x:si>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</x:si>
  <x:si>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</x:si>
  <x:si>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</x:si>
  <x:si>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</x:si>
  <x:si>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</x:si>
  <x:si>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</x:si>
  <x:si>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</x:si>
  <x:si>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</x:si>
  <x:si>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</x:si>
  <x:si>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</x:si>
  <x:si>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</x:si>
  <x:si>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</x:si>
  <x:si>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</x:si>
  <x:si>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</x:si>
  <x:si>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</x:si>
  <x:si>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</x:si>
  <x:si>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</x:si>
  <x:si>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</x:si>
  <x:si>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</x:si>
  <x:si>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</x:si>
  <x:si>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</x:si>
  <x:si>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</x:si>
  <x:si>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</x:si>
  <x:si>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</x:si>
  <x:si>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</x:si>
  <x:si>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</x:si>
  <x:si>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</x:si>
  <x:si>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</x:si>
  <x:si>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</x:si>
  <x:si>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</x:si>
  <x:si>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210601060005</x:t>
  </x:si>
  <x:si>
    <x:t>HERKIMER HIGH SCHOOL</x:t>
  </x:si>
  <x:si>
    <x:t>Junior-Senior High School</x:t>
  </x:si>
  <x:si>
    <x:t>6</x:t>
  </x:si>
  <x:si>
    <x:t>12</x:t>
  </x:si>
  <x:si>
    <x:t>Yes</x:t>
  </x:si>
  <x:si>
    <x:t>No</x:t>
  </x:si>
  <x:si>
    <x:t>210601060006</x:t>
  </x:si>
  <x:si>
    <x:t>HERKIMER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</x:si>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</x:sst>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28502715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459762</x:v>
      </x:c>
      <x:c r="E15" s="10" t="n">
        <x:v>3499939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2905638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1694400</x:v>
      </x:c>
      <x:c r="E27" s="10" t="n">
        <x:v>19117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22365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120000</x:v>
      </x:c>
      <x:c r="E35" s="10" t="n">
        <x:v>10091</x:v>
      </x:c>
      <x:c r="F35" s="7" t="n">
        <x:v>4</x:v>
      </x:c>
      <x:c r="G35" s="132" t="n">
        <x:v>32522.75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2951154</x:v>
      </x:c>
      <x:c r="E37" s="10" t="n">
        <x:v>57148</x:v>
      </x:c>
      <x:c r="F37" s="7" t="n">
        <x:v>55</x:v>
      </x:c>
      <x:c r="G37" s="132" t="n">
        <x:v>54696.4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43000</x:v>
      </x:c>
      <x:c r="E62" s="10" t="n">
        <x:v>0</x:v>
      </x:c>
      <x:c r="F62" s="84" t="n">
        <x:v>1</x:v>
      </x:c>
      <x:c r="G62" s="132" t="n">
        <x:v>43000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673058</x:v>
      </x:c>
      <x:c r="E63" s="10" t="n">
        <x:v>0</x:v>
      </x:c>
      <x:c r="F63" s="84" t="n">
        <x:v>4</x:v>
      </x:c>
      <x:c r="G63" s="132" t="n">
        <x:v>168264.5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1461899</x:v>
      </x:c>
      <x:c r="E64" s="10" t="n">
        <x:v>0</x:v>
      </x:c>
      <x:c r="F64" s="84" t="n">
        <x:v>11.5</x:v>
      </x:c>
      <x:c r="G64" s="132" t="n">
        <x:v>127121.652173913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760548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410829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25000</x:v>
      </x:c>
      <x:c r="E74" s="10" t="n">
        <x:v>0</x:v>
      </x:c>
      <x:c r="F74" s="84" t="n">
        <x:v>1</x:v>
      </x:c>
      <x:c r="G74" s="132" t="n">
        <x:v>25000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1990908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7011599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11987459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572</x:v>
      </x:c>
      <x:c r="L8" s="107" t="n">
        <x:v>0</x:v>
      </x:c>
      <x:c r="M8" s="107" t="n">
        <x:v>0</x:v>
      </x:c>
      <x:c r="N8" s="107" t="n">
        <x:v>371</x:v>
      </x:c>
      <x:c r="O8" s="107" t="n">
        <x:v>7</x:v>
      </x:c>
      <x:c r="P8" s="107" t="n">
        <x:v>61</x:v>
      </x:c>
      <x:c r="Q8" s="108" t="n">
        <x:v>6</x:v>
      </x:c>
      <x:c r="R8" s="108" t="n">
        <x:v>41</x:v>
      </x:c>
      <x:c r="S8" s="108" t="n">
        <x:v>7</x:v>
      </x:c>
      <x:c r="T8" s="108" t="n">
        <x:v>5</x:v>
      </x:c>
      <x:c r="U8" s="108" t="n">
        <x:v>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520</x:v>
      </x:c>
      <x:c r="L9" s="107" t="n">
        <x:v>47</x:v>
      </x:c>
      <x:c r="M9" s="107" t="n">
        <x:v>0</x:v>
      </x:c>
      <x:c r="N9" s="107" t="n">
        <x:v>399</x:v>
      </x:c>
      <x:c r="O9" s="107" t="n">
        <x:v>2</x:v>
      </x:c>
      <x:c r="P9" s="107" t="n">
        <x:v>73</x:v>
      </x:c>
      <x:c r="Q9" s="108" t="n">
        <x:v>5</x:v>
      </x:c>
      <x:c r="R9" s="108" t="n">
        <x:v>38</x:v>
      </x:c>
      <x:c r="S9" s="108" t="n">
        <x:v>16</x:v>
      </x:c>
      <x:c r="T9" s="108" t="n">
        <x:v>2</x:v>
      </x:c>
      <x:c r="U9" s="108" t="n">
        <x:v>9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4397071</x:v>
      </x:c>
      <x:c r="E8" s="81" t="n">
        <x:v>1085218</x:v>
      </x:c>
      <x:c r="F8" s="116" t="n">
        <x:v>2296139.57734485</x:v>
      </x:c>
      <x:c r="G8" s="81" t="n">
        <x:v>1292160</x:v>
      </x:c>
      <x:c r="H8" s="81" t="n">
        <x:v>672482</x:v>
      </x:c>
      <x:c r="I8" s="117">
        <x:f>SUM(D8:H8)</x:f>
      </x:c>
      <x:c r="J8" s="81" t="n">
        <x:v>6472024</x:v>
      </x:c>
      <x:c r="K8" s="81" t="n">
        <x:v>0</x:v>
      </x:c>
      <x:c r="L8" s="81" t="n">
        <x:v>1269747</x:v>
      </x:c>
      <x:c r="M8" s="81" t="n">
        <x:v>0</x:v>
      </x:c>
      <x:c r="N8" s="81" t="n">
        <x:v>481549</x:v>
      </x:c>
      <x:c r="O8" s="81" t="n">
        <x:v>557189</x:v>
      </x:c>
      <x:c r="P8" s="81" t="n">
        <x:v>962560</x:v>
      </x:c>
      <x:c r="Q8" s="117">
        <x:f>SUM(J8:P8)</x:f>
      </x:c>
      <x:c r="R8" s="81" t="n">
        <x:v>8098343</x:v>
      </x:c>
      <x:c r="S8" s="81" t="n">
        <x:v>1644727</x:v>
      </x:c>
      <x:c r="T8" s="59">
        <x:f>SUM('Part C'!$R8:$S8)</x:f>
      </x:c>
      <x:c r="U8" s="81" t="n">
        <x:v>14157.9423076923</x:v>
      </x:c>
      <x:c r="V8" s="81" t="n">
        <x:v>2875.39685314685</x:v>
      </x:c>
      <x:c r="W8" s="81" t="n">
        <x:v>2699655.19227392</x:v>
      </x:c>
      <x:c r="X8" s="81" t="n">
        <x:v>12442725.1922739</x:v>
      </x:c>
      <x:c r="Y8" s="12" t="n">
        <x:v>21753.016070409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4683180</x:v>
      </x:c>
      <x:c r="E9" s="81" t="n">
        <x:v>762691</x:v>
      </x:c>
      <x:c r="F9" s="116" t="n">
        <x:v>2280886.67638911</x:v>
      </x:c>
      <x:c r="G9" s="81" t="n">
        <x:v>1174691</x:v>
      </x:c>
      <x:c r="H9" s="81" t="n">
        <x:v>527273</x:v>
      </x:c>
      <x:c r="I9" s="117">
        <x:f>SUM(D9:H9)</x:f>
      </x:c>
      <x:c r="J9" s="81" t="n">
        <x:v>6625242</x:v>
      </x:c>
      <x:c r="K9" s="81" t="n">
        <x:v>300144</x:v>
      </x:c>
      <x:c r="L9" s="81" t="n">
        <x:v>1149805</x:v>
      </x:c>
      <x:c r="M9" s="81" t="n">
        <x:v>0</x:v>
      </x:c>
      <x:c r="N9" s="81" t="n">
        <x:v>443787</x:v>
      </x:c>
      <x:c r="O9" s="81" t="n">
        <x:v>513758</x:v>
      </x:c>
      <x:c r="P9" s="81" t="n">
        <x:v>395986</x:v>
      </x:c>
      <x:c r="Q9" s="117">
        <x:f>SUM(J9:P9)</x:f>
      </x:c>
      <x:c r="R9" s="81" t="n">
        <x:v>7659865</x:v>
      </x:c>
      <x:c r="S9" s="81" t="n">
        <x:v>1768856</x:v>
      </x:c>
      <x:c r="T9" s="59">
        <x:f>SUM('Part C'!$R9:$S9)</x:f>
      </x:c>
      <x:c r="U9" s="81" t="n">
        <x:v>13509.4620811287</x:v>
      </x:c>
      <x:c r="V9" s="81" t="n">
        <x:v>3119.67548500882</x:v>
      </x:c>
      <x:c r="W9" s="81" t="n">
        <x:v>2676056.80772608</x:v>
      </x:c>
      <x:c r="X9" s="81" t="n">
        <x:v>12104777.8077261</x:v>
      </x:c>
      <x:c r="Y9" s="12" t="n">
        <x:v>21348.8144757074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59764</x:v>
      </x:c>
      <x:c r="L9" s="81" t="n">
        <x:v>55000</x:v>
      </x:c>
      <x:c r="M9" s="81" t="n">
        <x:v>185380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