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<x:sst xmlns:x="http://schemas.openxmlformats.org/spreadsheetml/2006/main" count="229" uniqueCount="229">
  <x:si>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</x:si>
  <x:si>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</x:si>
  <x:si>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Green Island</x:t>
  </x:si>
  <x:si>
    <x:t>BEDS Code</x:t>
  </x:si>
  <x:si>
    <x:t>010701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</x:si>
  <x:si>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</x:si>
  <x:si>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</x:si>
  <x:si>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</x:si>
  <x:si>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</x:si>
  <x:si>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</x:si>
  <x:si>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Christopher Karwiel</x:t>
  </x:si>
  <x:si>
    <x:t>Street Address Line 1</x:t>
  </x:si>
  <x:si>
    <x:t>171 Hudson Avenue</x:t>
  </x:si>
  <x:si>
    <x:t>Title of Contact</x:t>
  </x:si>
  <x:si>
    <x:t>Business Manager</x:t>
  </x:si>
  <x:si>
    <x:t>Street Address Line 2</x:t>
  </x:si>
  <x:si>
    <x:t/>
  </x:si>
  <x:si>
    <x:t>Email Address</x:t>
  </x:si>
  <x:si>
    <x:t>ckarwiel@greenisland.org</x:t>
  </x:si>
  <x:si>
    <x:t>City</x:t>
  </x:si>
  <x:si>
    <x:t>Phone Number</x:t>
  </x:si>
  <x:si>
    <x:t>5182731422</x:t>
  </x:si>
  <x:si>
    <x:t>Zip Code</x:t>
  </x:si>
  <x:si>
    <x:t>12183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</x:si>
  <x:si>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</x:si>
  <x:si>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</x:si>
  <x:si>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</x:si>
  <x:si>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</x:si>
  <x:si>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</x:si>
  <x:si>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</x:si>
  <x:si>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</x:si>
  <x:si>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</x:si>
  <x:si>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</x:si>
  <x:si>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</x:si>
  <x:si>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</x:si>
  <x:si>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</x:si>
  <x:si>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</x:si>
  <x:si>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</x:si>
  <x:si>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</x:si>
  <x:si>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</x:si>
  <x:si>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</x:si>
  <x:si>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</x:si>
  <x:si>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</x:si>
  <x:si>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</x:si>
  <x:si>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</x:si>
  <x:si>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</x:si>
  <x:si>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</x:si>
  <x:si>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</x:si>
  <x:si>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</x:si>
  <x:si>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</x:si>
  <x:si>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</x:si>
  <x:si>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</x:si>
  <x:si>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</x:si>
  <x:si>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</x:si>
  <x:si>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</x:si>
  <x:si>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</x:si>
  <x:si>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</x:si>
  <x:si>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</x:si>
  <x:si>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</x:si>
  <x:si>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</x:si>
  <x:si>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</x:si>
  <x:si>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</x:si>
  <x:si>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</x:si>
  <x:si>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</x:si>
  <x:si>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</x:si>
  <x:si>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</x:si>
  <x:si>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</x:si>
  <x:si>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</x:si>
  <x:si>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</x:si>
  <x:si>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</x:si>
  <x:si>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</x:si>
  <x:si>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</x:si>
  <x:si>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</x:si>
  <x:si>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</x:si>
  <x:si>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</x:si>
  <x:si>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</x:si>
  <x:si>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</x:si>
  <x:si>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</x:si>
  <x:si>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</x:si>
  <x:si>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</x:si>
  <x:si>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</x:si>
  <x:si>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</x:si>
  <x:si>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</x:si>
  <x:si>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</x:si>
  <x:si>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</x:si>
  <x:si>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</x:si>
  <x:si>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</x:si>
  <x:si>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</x:si>
  <x:si>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</x:si>
  <x:si>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</x:si>
  <x:si>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</x:si>
  <x:si>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</x:si>
  <x:si>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</x:si>
  <x:si>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</x:si>
  <x:si>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</x:si>
  <x:si>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</x:si>
  <x:si>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</x:si>
  <x:si>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</x:si>
  <x:si>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</x:si>
  <x:si>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</x:si>
  <x:si>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</x:si>
  <x:si>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</x:si>
  <x:si>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</x:si>
  <x:si>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</x:si>
  <x:si>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</x:si>
  <x:si>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</x:si>
  <x:si>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</x:si>
  <x:si>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</x:si>
  <x:si>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</x:si>
  <x:si>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</x:si>
  <x:si>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</x:si>
  <x:si>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</x:si>
  <x:si>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</x:si>
  <x:si>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</x:si>
  <x:si>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</x:si>
  <x:si>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</x:si>
  <x:si>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</x:si>
  <x:si>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</x:si>
  <x:si>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</x:si>
  <x:si>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</x:si>
  <x:si>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</x:si>
  <x:si>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</x:si>
  <x:si>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</x:si>
  <x:si>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</x:si>
  <x:si>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</x:si>
  <x:si>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</x:si>
  <x:si>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</x:si>
  <x:si>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</x:si>
  <x:si>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</x:si>
  <x:si>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</x:si>
  <x:si>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010701030001</x:t>
  </x:si>
  <x:si>
    <x:t>HEATLY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</x:si>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</x:sst>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7575413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127520</x:v>
      </x:c>
      <x:c r="E15" s="10" t="n">
        <x:v>901622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328841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213200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1047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250500</x:v>
      </x:c>
      <x:c r="E33" s="10" t="n">
        <x:v>0</x:v>
      </x:c>
      <x:c r="F33" s="7" t="n">
        <x:v>15</x:v>
      </x:c>
      <x:c r="G33" s="132" t="n">
        <x:v>16700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170150</x:v>
      </x:c>
      <x:c r="E38" s="10" t="n">
        <x:v>0</x:v>
      </x:c>
      <x:c r="F38" s="7" t="n">
        <x:v>5</x:v>
      </x:c>
      <x:c r="G38" s="132" t="n">
        <x:v>34030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254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65801</x:v>
      </x:c>
      <x:c r="E62" s="10" t="n">
        <x:v>0</x:v>
      </x:c>
      <x:c r="F62" s="84" t="n">
        <x:v>1</x:v>
      </x:c>
      <x:c r="G62" s="132" t="n">
        <x:v>65801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442004</x:v>
      </x:c>
      <x:c r="E63" s="10" t="n">
        <x:v>0</x:v>
      </x:c>
      <x:c r="F63" s="84" t="n">
        <x:v>3.3</x:v>
      </x:c>
      <x:c r="G63" s="132" t="n">
        <x:v>133940.606060606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529294</x:v>
      </x:c>
      <x:c r="E64" s="10" t="n">
        <x:v>10000</x:v>
      </x:c>
      <x:c r="F64" s="84" t="n">
        <x:v>8</x:v>
      </x:c>
      <x:c r="G64" s="132" t="n">
        <x:v>67411.75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118050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216458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1725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111200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2363</x:v>
      </x:c>
      <x:c r="E75" s="10" t="n">
        <x:v>0</x:v>
      </x:c>
      <x:c r="F75" s="84" t="n">
        <x:v>1</x:v>
      </x:c>
      <x:c r="G75" s="132" t="n">
        <x:v>2363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50000</x:v>
      </x:c>
      <x:c r="E77" s="10" t="n">
        <x:v>0</x:v>
      </x:c>
      <x:c r="F77" s="84" t="n">
        <x:v>1</x:v>
      </x:c>
      <x:c r="G77" s="132" t="n">
        <x:v>50000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17135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247999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1727805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4521965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254</x:v>
      </x:c>
      <x:c r="L8" s="107" t="n">
        <x:v>20</x:v>
      </x:c>
      <x:c r="M8" s="107" t="n">
        <x:v>0</x:v>
      </x:c>
      <x:c r="N8" s="107" t="n">
        <x:v>247</x:v>
      </x:c>
      <x:c r="O8" s="107" t="n">
        <x:v>14</x:v>
      </x:c>
      <x:c r="P8" s="107" t="n">
        <x:v>53</x:v>
      </x:c>
      <x:c r="Q8" s="108" t="n">
        <x:v>8</x:v>
      </x:c>
      <x:c r="R8" s="108" t="n">
        <x:v>26</x:v>
      </x:c>
      <x:c r="S8" s="108" t="n">
        <x:v>12</x:v>
      </x:c>
      <x:c r="T8" s="108" t="n">
        <x:v>5</x:v>
      </x:c>
      <x:c r="U8" s="108" t="n">
        <x:v>7.4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2940962</x:v>
      </x:c>
      <x:c r="E8" s="81" t="n">
        <x:v>863992</x:v>
      </x:c>
      <x:c r="F8" s="116" t="n">
        <x:v>1245165.26751623</x:v>
      </x:c>
      <x:c r="G8" s="81" t="n">
        <x:v>537150</x:v>
      </x:c>
      <x:c r="H8" s="81" t="n">
        <x:v>241519</x:v>
      </x:c>
      <x:c r="I8" s="117">
        <x:f>SUM(D8:H8)</x:f>
      </x:c>
      <x:c r="J8" s="81" t="n">
        <x:v>3577781</x:v>
      </x:c>
      <x:c r="K8" s="81" t="n">
        <x:v>165040</x:v>
      </x:c>
      <x:c r="L8" s="81" t="n">
        <x:v>1129994</x:v>
      </x:c>
      <x:c r="M8" s="81" t="n">
        <x:v>0</x:v>
      </x:c>
      <x:c r="N8" s="81" t="n">
        <x:v>270654</x:v>
      </x:c>
      <x:c r="O8" s="81" t="n">
        <x:v>217766</x:v>
      </x:c>
      <x:c r="P8" s="81" t="n">
        <x:v>467553</x:v>
      </x:c>
      <x:c r="Q8" s="117">
        <x:f>SUM(J8:P8)</x:f>
      </x:c>
      <x:c r="R8" s="81" t="n">
        <x:v>4937166</x:v>
      </x:c>
      <x:c r="S8" s="81" t="n">
        <x:v>891622</x:v>
      </x:c>
      <x:c r="T8" s="59">
        <x:f>SUM('Part C'!$R8:$S8)</x:f>
      </x:c>
      <x:c r="U8" s="81" t="n">
        <x:v>18018.8540145985</x:v>
      </x:c>
      <x:c r="V8" s="81" t="n">
        <x:v>3254.09489051095</x:v>
      </x:c>
      <x:c r="W8" s="81" t="n">
        <x:v>1812029</x:v>
      </x:c>
      <x:c r="X8" s="81" t="n">
        <x:v>7640817</x:v>
      </x:c>
      <x:c r="Y8" s="12" t="n">
        <x:v>27886.1934306569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20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127520</x:v>
      </x:c>
      <x:c r="L8" s="81" t="n">
        <x:v>37520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100000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