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<x:sst xmlns:x="http://schemas.openxmlformats.org/spreadsheetml/2006/main" count="230" uniqueCount="230">
  <x:si>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</x:si>
  <x:si>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</x:si>
  <x:si>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Gilboa-Conesville</x:t>
  </x:si>
  <x:si>
    <x:t>BEDS Code</x:t>
  </x:si>
  <x:si>
    <x:t>540801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</x:si>
  <x:si>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</x:si>
  <x:si>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</x:si>
  <x:si>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</x:si>
  <x:si>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</x:si>
  <x:si>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</x:si>
  <x:si>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 Etter</x:t>
  </x:si>
  <x:si>
    <x:t>Street Address Line 1</x:t>
  </x:si>
  <x:si>
    <x:t>132 Wyckoff Road</x:t>
  </x:si>
  <x:si>
    <x:t>Title of Contact</x:t>
  </x:si>
  <x:si>
    <x:t>Superintendent</x:t>
  </x:si>
  <x:si>
    <x:t>Street Address Line 2</x:t>
  </x:si>
  <x:si>
    <x:t/>
  </x:si>
  <x:si>
    <x:t>Email Address</x:t>
  </x:si>
  <x:si>
    <x:t>jetter@gccs.us</x:t>
  </x:si>
  <x:si>
    <x:t>City</x:t>
  </x:si>
  <x:si>
    <x:t>Gilboa</x:t>
  </x:si>
  <x:si>
    <x:t>Phone Number</x:t>
  </x:si>
  <x:si>
    <x:t>6075887541</x:t>
  </x:si>
  <x:si>
    <x:t>Zip Code</x:t>
  </x:si>
  <x:si>
    <x:t>12076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</x:si>
  <x:si>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</x:si>
  <x:si>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</x:si>
  <x:si>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</x:si>
  <x:si>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</x:si>
  <x:si>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</x:si>
  <x:si>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</x:si>
  <x:si>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</x:si>
  <x:si>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</x:si>
  <x:si>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</x:si>
  <x:si>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</x:si>
  <x:si>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</x:si>
  <x:si>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</x:si>
  <x:si>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</x:si>
  <x:si>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</x:si>
  <x:si>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</x:si>
  <x:si>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</x:si>
  <x:si>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</x:si>
  <x:si>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</x:si>
  <x:si>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</x:si>
  <x:si>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</x:si>
  <x:si>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</x:si>
  <x:si>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</x:si>
  <x:si>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</x:si>
  <x:si>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</x:si>
  <x:si>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</x:si>
  <x:si>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</x:si>
  <x:si>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</x:si>
  <x:si>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</x:si>
  <x:si>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</x:si>
  <x:si>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</x:si>
  <x:si>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</x:si>
  <x:si>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</x:si>
  <x:si>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</x:si>
  <x:si>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</x:si>
  <x:si>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</x:si>
  <x:si>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</x:si>
  <x:si>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</x:si>
  <x:si>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</x:si>
  <x:si>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</x:si>
  <x:si>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</x:si>
  <x:si>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</x:si>
  <x:si>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</x:si>
  <x:si>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</x:si>
  <x:si>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</x:si>
  <x:si>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</x:si>
  <x:si>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</x:si>
  <x:si>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</x:si>
  <x:si>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</x:si>
  <x:si>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</x:si>
  <x:si>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</x:si>
  <x:si>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</x:si>
  <x:si>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</x:si>
  <x:si>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</x:si>
  <x:si>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</x:si>
  <x:si>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</x:si>
  <x:si>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</x:si>
  <x:si>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</x:si>
  <x:si>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</x:si>
  <x:si>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</x:si>
  <x:si>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</x:si>
  <x:si>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</x:si>
  <x:si>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</x:si>
  <x:si>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</x:si>
  <x:si>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</x:si>
  <x:si>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</x:si>
  <x:si>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</x:si>
  <x:si>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</x:si>
  <x:si>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</x:si>
  <x:si>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</x:si>
  <x:si>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</x:si>
  <x:si>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</x:si>
  <x:si>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</x:si>
  <x:si>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</x:si>
  <x:si>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</x:si>
  <x:si>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</x:si>
  <x:si>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</x:si>
  <x:si>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</x:si>
  <x:si>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</x:si>
  <x:si>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</x:si>
  <x:si>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</x:si>
  <x:si>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</x:si>
  <x:si>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</x:si>
  <x:si>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</x:si>
  <x:si>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</x:si>
  <x:si>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</x:si>
  <x:si>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</x:si>
  <x:si>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</x:si>
  <x:si>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</x:si>
  <x:si>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</x:si>
  <x:si>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</x:si>
  <x:si>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</x:si>
  <x:si>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</x:si>
  <x:si>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</x:si>
  <x:si>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</x:si>
  <x:si>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</x:si>
  <x:si>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</x:si>
  <x:si>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</x:si>
  <x:si>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</x:si>
  <x:si>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</x:si>
  <x:si>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</x:si>
  <x:si>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</x:si>
  <x:si>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</x:si>
  <x:si>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</x:si>
  <x:si>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</x:si>
  <x:si>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</x:si>
  <x:si>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</x:si>
  <x:si>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540801040001</x:t>
  </x:si>
  <x:si>
    <x:t>GILBOA-CONESVILLE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</x:si>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</x:sst>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11665707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84613</x:v>
      </x:c>
      <x:c r="E15" s="10" t="n">
        <x:v>1245202.77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83000</x:v>
      </x:c>
      <x:c r="E16" s="10" t="n">
        <x:v>142000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283100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18000</x:v>
      </x:c>
      <x:c r="E24" s="10" t="n">
        <x:v>142000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756864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297516.68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17000</x:v>
      </x:c>
      <x:c r="E35" s="10" t="n">
        <x:v>0</x:v>
      </x:c>
      <x:c r="F35" s="7" t="n">
        <x:v>1</x:v>
      </x:c>
      <x:c r="G35" s="132" t="n">
        <x:v>17000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186183</x:v>
      </x:c>
      <x:c r="E37" s="10" t="n">
        <x:v>0</x:v>
      </x:c>
      <x:c r="F37" s="7" t="n">
        <x:v>3</x:v>
      </x:c>
      <x:c r="G37" s="132" t="n">
        <x:v>62061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183831</x:v>
      </x:c>
      <x:c r="E38" s="10" t="n">
        <x:v>0</x:v>
      </x:c>
      <x:c r="F38" s="7" t="n">
        <x:v>2</x:v>
      </x:c>
      <x:c r="G38" s="132" t="n">
        <x:v>91915.5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10000</x:v>
      </x:c>
      <x:c r="E41" s="10" t="n">
        <x:v>0</x:v>
      </x:c>
      <x:c r="F41" s="7" t="n">
        <x:v>2</x:v>
      </x:c>
      <x:c r="G41" s="132" t="n">
        <x:v>5000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281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17821</x:v>
      </x:c>
      <x:c r="E62" s="10" t="n">
        <x:v>0</x:v>
      </x:c>
      <x:c r="F62" s="84" t="n">
        <x:v>1</x:v>
      </x:c>
      <x:c r="G62" s="132" t="n">
        <x:v>17821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515229</x:v>
      </x:c>
      <x:c r="E63" s="10" t="n">
        <x:v>0</x:v>
      </x:c>
      <x:c r="F63" s="84" t="n">
        <x:v>5</x:v>
      </x:c>
      <x:c r="G63" s="132" t="n">
        <x:v>103045.8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1137841</x:v>
      </x:c>
      <x:c r="E64" s="10" t="n">
        <x:v>15000</x:v>
      </x:c>
      <x:c r="F64" s="84" t="n">
        <x:v>7</x:v>
      </x:c>
      <x:c r="G64" s="132" t="n">
        <x:v>164691.571428571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276785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421665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5545</x:v>
      </x:c>
      <x:c r="E72" s="10" t="n">
        <x:v>0</x:v>
      </x:c>
      <x:c r="F72" s="84" t="n">
        <x:v>1</x:v>
      </x:c>
      <x:c r="G72" s="132" t="n">
        <x:v>5545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54954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32000</x:v>
      </x:c>
      <x:c r="E75" s="10" t="n">
        <x:v>0</x:v>
      </x:c>
      <x:c r="F75" s="84" t="n">
        <x:v>1</x:v>
      </x:c>
      <x:c r="G75" s="132" t="n">
        <x:v>32000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19559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725364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3683502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5142274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281</x:v>
      </x:c>
      <x:c r="L8" s="107" t="n">
        <x:v>11</x:v>
      </x:c>
      <x:c r="M8" s="107" t="n">
        <x:v>0</x:v>
      </x:c>
      <x:c r="N8" s="107" t="n">
        <x:v>226</x:v>
      </x:c>
      <x:c r="O8" s="107" t="n">
        <x:v>0</x:v>
      </x:c>
      <x:c r="P8" s="107" t="n">
        <x:v>50</x:v>
      </x:c>
      <x:c r="Q8" s="108" t="n">
        <x:v>6</x:v>
      </x:c>
      <x:c r="R8" s="108" t="n">
        <x:v>23</x:v>
      </x:c>
      <x:c r="S8" s="108" t="n">
        <x:v>13</x:v>
      </x:c>
      <x:c r="T8" s="108" t="n">
        <x:v>3.2</x:v>
      </x:c>
      <x:c r="U8" s="108" t="n">
        <x:v>5</x:v>
      </x:c>
      <x:c r="V8" s="108" t="n">
        <x:v>9.9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2798895</x:v>
      </x:c>
      <x:c r="E8" s="81" t="n">
        <x:v>1059190</x:v>
      </x:c>
      <x:c r="F8" s="116" t="n">
        <x:v>2219397.06941522</x:v>
      </x:c>
      <x:c r="G8" s="81" t="n">
        <x:v>883540</x:v>
      </x:c>
      <x:c r="H8" s="81" t="n">
        <x:v>856743</x:v>
      </x:c>
      <x:c r="I8" s="117">
        <x:f>SUM(D8:H8)</x:f>
      </x:c>
      <x:c r="J8" s="81" t="n">
        <x:v>5111297</x:v>
      </x:c>
      <x:c r="K8" s="81" t="n">
        <x:v>136084</x:v>
      </x:c>
      <x:c r="L8" s="81" t="n">
        <x:v>1134557</x:v>
      </x:c>
      <x:c r="M8" s="81" t="n">
        <x:v>0</x:v>
      </x:c>
      <x:c r="N8" s="81" t="n">
        <x:v>410595</x:v>
      </x:c>
      <x:c r="O8" s="81" t="n">
        <x:v>426021</x:v>
      </x:c>
      <x:c r="P8" s="81" t="n">
        <x:v>599211</x:v>
      </x:c>
      <x:c r="Q8" s="117">
        <x:f>SUM(J8:P8)</x:f>
      </x:c>
      <x:c r="R8" s="81" t="n">
        <x:v>6587562</x:v>
      </x:c>
      <x:c r="S8" s="81" t="n">
        <x:v>1230203</x:v>
      </x:c>
      <x:c r="T8" s="59">
        <x:f>SUM('Part C'!$R8:$S8)</x:f>
      </x:c>
      <x:c r="U8" s="81" t="n">
        <x:v>22560.1438356164</x:v>
      </x:c>
      <x:c r="V8" s="81" t="n">
        <x:v>4213.02397260274</x:v>
      </x:c>
      <x:c r="W8" s="81" t="n">
        <x:v>3222263</x:v>
      </x:c>
      <x:c r="X8" s="81" t="n">
        <x:v>11040028</x:v>
      </x:c>
      <x:c r="Y8" s="12" t="n">
        <x:v>37808.3150684932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11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22500</x:v>
      </x:c>
      <x:c r="L8" s="81" t="n">
        <x:v>50965</x:v>
      </x:c>
      <x:c r="M8" s="81" t="n">
        <x:v>62619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