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<x:sst xmlns:x="http://schemas.openxmlformats.org/spreadsheetml/2006/main" count="234" uniqueCount="234">
  <x:si>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</x:si>
  <x:si>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</x:si>
  <x:si>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Germantown</x:t>
  </x:si>
  <x:si>
    <x:t>BEDS Code</x:t>
  </x:si>
  <x:si>
    <x:t>100902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</x:si>
  <x:si>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</x:si>
  <x:si>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</x:si>
  <x:si>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</x:si>
  <x:si>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</x:si>
  <x:si>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</x:si>
  <x:si>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Benjamin Bragg</x:t>
  </x:si>
  <x:si>
    <x:t>Street Address Line 1</x:t>
  </x:si>
  <x:si>
    <x:t>123 Main Street</x:t>
  </x:si>
  <x:si>
    <x:t>Title of Contact</x:t>
  </x:si>
  <x:si>
    <x:t>Superintendent</x:t>
  </x:si>
  <x:si>
    <x:t>Street Address Line 2</x:t>
  </x:si>
  <x:si>
    <x:t/>
  </x:si>
  <x:si>
    <x:t>Email Address</x:t>
  </x:si>
  <x:si>
    <x:t>bbragg@germantowncsd.org</x:t>
  </x:si>
  <x:si>
    <x:t>City</x:t>
  </x:si>
  <x:si>
    <x:t xml:space="preserve">Germantown </x:t>
  </x:si>
  <x:si>
    <x:t>Phone Number</x:t>
  </x:si>
  <x:si>
    <x:t>5185376281</x:t>
  </x:si>
  <x:si>
    <x:t>Zip Code</x:t>
  </x:si>
  <x:si>
    <x:t>12526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</x:si>
  <x:si>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</x:si>
  <x:si>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</x:si>
  <x:si>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</x:si>
  <x:si>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</x:si>
  <x:si>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</x:si>
  <x:si>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</x:si>
  <x:si>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</x:si>
  <x:si>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</x:si>
  <x:si>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</x:si>
  <x:si>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</x:si>
  <x:si>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</x:si>
  <x:si>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</x:si>
  <x:si>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</x:si>
  <x:si>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</x:si>
  <x:si>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</x:si>
  <x:si>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</x:si>
  <x:si>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</x:si>
  <x:si>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</x:si>
  <x:si>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</x:si>
  <x:si>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</x:si>
  <x:si>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</x:si>
  <x:si>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</x:si>
  <x:si>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</x:si>
  <x:si>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</x:si>
  <x:si>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</x:si>
  <x:si>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</x:si>
  <x:si>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</x:si>
  <x:si>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</x:si>
  <x:si>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</x:si>
  <x:si>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</x:si>
  <x:si>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</x:si>
  <x:si>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</x:si>
  <x:si>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</x:si>
  <x:si>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</x:si>
  <x:si>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</x:si>
  <x:si>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</x:si>
  <x:si>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</x:si>
  <x:si>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</x:si>
  <x:si>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</x:si>
  <x:si>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</x:si>
  <x:si>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</x:si>
  <x:si>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</x:si>
  <x:si>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</x:si>
  <x:si>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</x:si>
  <x:si>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</x:si>
  <x:si>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</x:si>
  <x:si>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</x:si>
  <x:si>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</x:si>
  <x:si>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</x:si>
  <x:si>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</x:si>
  <x:si>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</x:si>
  <x:si>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</x:si>
  <x:si>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</x:si>
  <x:si>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</x:si>
  <x:si>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</x:si>
  <x:si>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</x:si>
  <x:si>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</x:si>
  <x:si>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</x:si>
  <x:si>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</x:si>
  <x:si>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</x:si>
  <x:si>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</x:si>
  <x:si>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</x:si>
  <x:si>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</x:si>
  <x:si>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</x:si>
  <x:si>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</x:si>
  <x:si>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</x:si>
  <x:si>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</x:si>
  <x:si>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</x:si>
  <x:si>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</x:si>
  <x:si>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</x:si>
  <x:si>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</x:si>
  <x:si>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</x:si>
  <x:si>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</x:si>
  <x:si>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</x:si>
  <x:si>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</x:si>
  <x:si>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</x:si>
  <x:si>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</x:si>
  <x:si>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</x:si>
  <x:si>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</x:si>
  <x:si>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</x:si>
  <x:si>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</x:si>
  <x:si>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</x:si>
  <x:si>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</x:si>
  <x:si>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</x:si>
  <x:si>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</x:si>
  <x:si>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</x:si>
  <x:si>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</x:si>
  <x:si>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</x:si>
  <x:si>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</x:si>
  <x:si>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</x:si>
  <x:si>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</x:si>
  <x:si>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</x:si>
  <x:si>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</x:si>
  <x:si>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</x:si>
  <x:si>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</x:si>
  <x:si>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</x:si>
  <x:si>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</x:si>
  <x:si>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</x:si>
  <x:si>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</x:si>
  <x:si>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</x:si>
  <x:si>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</x:si>
  <x:si>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</x:si>
  <x:si>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</x:si>
  <x:si>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</x:si>
  <x:si>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</x:si>
  <x:si>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</x:si>
  <x:si>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100902040003</x:t>
  </x:si>
  <x:si>
    <x:t>GERMANTOWN ELEMENTARY SCHOOL</x:t>
  </x:si>
  <x:si>
    <x:t>Elementary School</x:t>
  </x:si>
  <x:si>
    <x:t>Pre-K</x:t>
  </x:si>
  <x:si>
    <x:t>6</x:t>
  </x:si>
  <x:si>
    <x:t>Yes</x:t>
  </x:si>
  <x:si>
    <x:t>No</x:t>
  </x:si>
  <x:si>
    <x:t>100902040004</x:t>
  </x:si>
  <x:si>
    <x:t>GERMANTOWN JUNIOR-SENIOR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</x:si>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</x:sst>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16904170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655619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68900</x:v>
      </x:c>
      <x:c r="E16" s="10" t="n">
        <x:v>220000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144800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865000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24100</x:v>
      </x:c>
      <x:c r="E24" s="10" t="n">
        <x:v>220000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1301903</x:v>
      </x:c>
      <x:c r="E27" s="10" t="n">
        <x:v>90100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1956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28600</x:v>
      </x:c>
      <x:c r="E35" s="10" t="n">
        <x:v>0</x:v>
      </x:c>
      <x:c r="F35" s="7" t="n">
        <x:v>2</x:v>
      </x:c>
      <x:c r="G35" s="132" t="n">
        <x:v>14300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430000</x:v>
      </x:c>
      <x:c r="E37" s="10" t="n">
        <x:v>0</x:v>
      </x:c>
      <x:c r="F37" s="7" t="n">
        <x:v>10</x:v>
      </x:c>
      <x:c r="G37" s="132" t="n">
        <x:v>43000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127200</x:v>
      </x:c>
      <x:c r="E38" s="10" t="n">
        <x:v>0</x:v>
      </x:c>
      <x:c r="F38" s="7" t="n">
        <x:v>2</x:v>
      </x:c>
      <x:c r="G38" s="132" t="n">
        <x:v>63600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18400</x:v>
      </x:c>
      <x:c r="F41" s="7" t="n">
        <x:v>2</x:v>
      </x:c>
      <x:c r="G41" s="132" t="n">
        <x:v>9200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418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7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10000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505350</x:v>
      </x:c>
      <x:c r="E63" s="10" t="n">
        <x:v>0</x:v>
      </x:c>
      <x:c r="F63" s="84" t="n">
        <x:v>5</x:v>
      </x:c>
      <x:c r="G63" s="132" t="n">
        <x:v>101070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1201500</x:v>
      </x:c>
      <x:c r="E64" s="10" t="n">
        <x:v>0</x:v>
      </x:c>
      <x:c r="F64" s="84" t="n">
        <x:v>8</x:v>
      </x:c>
      <x:c r="G64" s="132" t="n">
        <x:v>150187.5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308117</x:v>
      </x:c>
      <x:c r="E65" s="10" t="n">
        <x:v>0</x:v>
      </x:c>
      <x:c r="F65" s="84" t="n">
        <x:v>5</x:v>
      </x:c>
      <x:c r="G65" s="132" t="n">
        <x:v>61623.4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418917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70000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20000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1308696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5078889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7229580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212</x:v>
      </x:c>
      <x:c r="L8" s="107" t="n">
        <x:v>28</x:v>
      </x:c>
      <x:c r="M8" s="107" t="n">
        <x:v>7</x:v>
      </x:c>
      <x:c r="N8" s="107" t="n">
        <x:v>106</x:v>
      </x:c>
      <x:c r="O8" s="107" t="n">
        <x:v>4</x:v>
      </x:c>
      <x:c r="P8" s="107" t="n">
        <x:v>54</x:v>
      </x:c>
      <x:c r="Q8" s="108" t="n">
        <x:v>2</x:v>
      </x:c>
      <x:c r="R8" s="108" t="n">
        <x:v>7</x:v>
      </x:c>
      <x:c r="S8" s="108" t="n">
        <x:v>9</x:v>
      </x:c>
      <x:c r="T8" s="108" t="n">
        <x:v>1</x:v>
      </x:c>
      <x:c r="U8" s="108" t="n">
        <x:v>16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206</x:v>
      </x:c>
      <x:c r="L9" s="107" t="n">
        <x:v>0</x:v>
      </x:c>
      <x:c r="M9" s="107" t="n">
        <x:v>0</x:v>
      </x:c>
      <x:c r="N9" s="107" t="n">
        <x:v>83</x:v>
      </x:c>
      <x:c r="O9" s="107" t="n">
        <x:v>4</x:v>
      </x:c>
      <x:c r="P9" s="107" t="n">
        <x:v>37</x:v>
      </x:c>
      <x:c r="Q9" s="108" t="n">
        <x:v>30</x:v>
      </x:c>
      <x:c r="R9" s="108" t="n">
        <x:v>20</x:v>
      </x:c>
      <x:c r="S9" s="108" t="n">
        <x:v>3</x:v>
      </x:c>
      <x:c r="T9" s="108" t="n">
        <x:v>1</x:v>
      </x:c>
      <x:c r="U9" s="108" t="n">
        <x:v>2</x:v>
      </x:c>
      <x:c r="V9" s="108" t="n">
        <x:v>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134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2673538</x:v>
      </x:c>
      <x:c r="E8" s="81" t="n">
        <x:v>847455</x:v>
      </x:c>
      <x:c r="F8" s="116" t="n">
        <x:v>1836181.79225472</x:v>
      </x:c>
      <x:c r="G8" s="81" t="n">
        <x:v>169310</x:v>
      </x:c>
      <x:c r="H8" s="81" t="n">
        <x:v>234997</x:v>
      </x:c>
      <x:c r="I8" s="117">
        <x:f>SUM(D8:H8)</x:f>
      </x:c>
      <x:c r="J8" s="81" t="n">
        <x:v>3438643</x:v>
      </x:c>
      <x:c r="K8" s="81" t="n">
        <x:v>269056</x:v>
      </x:c>
      <x:c r="L8" s="81" t="n">
        <x:v>1327994</x:v>
      </x:c>
      <x:c r="M8" s="81" t="n">
        <x:v>67264</x:v>
      </x:c>
      <x:c r="N8" s="81" t="n">
        <x:v>272596</x:v>
      </x:c>
      <x:c r="O8" s="81" t="n">
        <x:v>142639</x:v>
      </x:c>
      <x:c r="P8" s="81" t="n">
        <x:v>243290</x:v>
      </x:c>
      <x:c r="Q8" s="117">
        <x:f>SUM(J8:P8)</x:f>
      </x:c>
      <x:c r="R8" s="81" t="n">
        <x:v>5356649</x:v>
      </x:c>
      <x:c r="S8" s="81" t="n">
        <x:v>404832</x:v>
      </x:c>
      <x:c r="T8" s="59">
        <x:f>SUM('Part C'!$R8:$S8)</x:f>
      </x:c>
      <x:c r="U8" s="81" t="n">
        <x:v>21686.8380566802</x:v>
      </x:c>
      <x:c r="V8" s="81" t="n">
        <x:v>1638.995951417</x:v>
      </x:c>
      <x:c r="W8" s="81" t="n">
        <x:v>2095181.58940397</x:v>
      </x:c>
      <x:c r="X8" s="81" t="n">
        <x:v>7856662.58940397</x:v>
      </x:c>
      <x:c r="Y8" s="12" t="n">
        <x:v>31808.3505643886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2210721</x:v>
      </x:c>
      <x:c r="E9" s="81" t="n">
        <x:v>690816</x:v>
      </x:c>
      <x:c r="F9" s="116" t="n">
        <x:v>1513138.31324101</x:v>
      </x:c>
      <x:c r="G9" s="81" t="n">
        <x:v>374090</x:v>
      </x:c>
      <x:c r="H9" s="81" t="n">
        <x:v>203803</x:v>
      </x:c>
      <x:c r="I9" s="117">
        <x:f>SUM(D9:H9)</x:f>
      </x:c>
      <x:c r="J9" s="81" t="n">
        <x:v>3147308</x:v>
      </x:c>
      <x:c r="K9" s="81" t="n">
        <x:v>0</x:v>
      </x:c>
      <x:c r="L9" s="81" t="n">
        <x:v>1077293</x:v>
      </x:c>
      <x:c r="M9" s="81" t="n">
        <x:v>0</x:v>
      </x:c>
      <x:c r="N9" s="81" t="n">
        <x:v>259737</x:v>
      </x:c>
      <x:c r="O9" s="81" t="n">
        <x:v>118961</x:v>
      </x:c>
      <x:c r="P9" s="81" t="n">
        <x:v>389269</x:v>
      </x:c>
      <x:c r="Q9" s="117">
        <x:f>SUM(J9:P9)</x:f>
      </x:c>
      <x:c r="R9" s="81" t="n">
        <x:v>4850282</x:v>
      </x:c>
      <x:c r="S9" s="81" t="n">
        <x:v>142287</x:v>
      </x:c>
      <x:c r="T9" s="59">
        <x:f>SUM('Part C'!$R9:$S9)</x:f>
      </x:c>
      <x:c r="U9" s="81" t="n">
        <x:v>23545.0582524272</x:v>
      </x:c>
      <x:c r="V9" s="81" t="n">
        <x:v>690.71359223301</x:v>
      </x:c>
      <x:c r="W9" s="81" t="n">
        <x:v>1747398.41059603</x:v>
      </x:c>
      <x:c r="X9" s="81" t="n">
        <x:v>6739967.41059603</x:v>
      </x:c>
      <x:c r="Y9" s="12" t="n">
        <x:v>32718.2884009516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28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240000</x:v>
      </x:c>
      <x:c r="L8" s="81" t="n">
        <x:v>29056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140</x:v>
      </x:c>
      <x:c r="B3" s="83" t="s">
        <x:v>220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140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229</x:v>
      </x:c>
      <x:c r="B7" s="83" t="s">
        <x:v>230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229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232</x:v>
      </x:c>
      <x:c r="F17" s="2" t="s">
        <x:v>229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