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<x:sst xmlns:x="http://schemas.openxmlformats.org/spreadsheetml/2006/main" count="230" uniqueCount="230">
  <x:si>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</x:si>
  <x:si>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</x:si>
  <x:si>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Genesee Valley</x:t>
  </x:si>
  <x:si>
    <x:t>BEDS Code</x:t>
  </x:si>
  <x:si>
    <x:t>020702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</x:si>
  <x:si>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</x:si>
  <x:si>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</x:si>
  <x:si>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</x:si>
  <x:si>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</x:si>
  <x:si>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</x:si>
  <x:si>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Erin Ostrander</x:t>
  </x:si>
  <x:si>
    <x:t>Street Address Line 1</x:t>
  </x:si>
  <x:si>
    <x:t>1 Jaguar Drive</x:t>
  </x:si>
  <x:si>
    <x:t>Title of Contact</x:t>
  </x:si>
  <x:si>
    <x:t>Business Official</x:t>
  </x:si>
  <x:si>
    <x:t>Street Address Line 2</x:t>
  </x:si>
  <x:si>
    <x:t/>
  </x:si>
  <x:si>
    <x:t>Email Address</x:t>
  </x:si>
  <x:si>
    <x:t>eostrander@genvalley.org</x:t>
  </x:si>
  <x:si>
    <x:t>City</x:t>
  </x:si>
  <x:si>
    <x:t>Belmont</x:t>
  </x:si>
  <x:si>
    <x:t>Phone Number</x:t>
  </x:si>
  <x:si>
    <x:t>5852687900</x:t>
  </x:si>
  <x:si>
    <x:t>Zip Code</x:t>
  </x:si>
  <x:si>
    <x:t>14813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</x:si>
  <x:si>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</x:si>
  <x:si>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</x:si>
  <x:si>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</x:si>
  <x:si>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</x:si>
  <x:si>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</x:si>
  <x:si>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</x:si>
  <x:si>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</x:si>
  <x:si>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</x:si>
  <x:si>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</x:si>
  <x:si>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</x:si>
  <x:si>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</x:si>
  <x:si>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</x:si>
  <x:si>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</x:si>
  <x:si>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</x:si>
  <x:si>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</x:si>
  <x:si>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</x:si>
  <x:si>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</x:si>
  <x:si>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</x:si>
  <x:si>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</x:si>
  <x:si>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</x:si>
  <x:si>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</x:si>
  <x:si>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</x:si>
  <x:si>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</x:si>
  <x:si>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</x:si>
  <x:si>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</x:si>
  <x:si>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</x:si>
  <x:si>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</x:si>
  <x:si>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</x:si>
  <x:si>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</x:si>
  <x:si>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</x:si>
  <x:si>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</x:si>
  <x:si>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</x:si>
  <x:si>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</x:si>
  <x:si>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</x:si>
  <x:si>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</x:si>
  <x:si>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</x:si>
  <x:si>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</x:si>
  <x:si>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</x:si>
  <x:si>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</x:si>
  <x:si>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</x:si>
  <x:si>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</x:si>
  <x:si>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</x:si>
  <x:si>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</x:si>
  <x:si>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</x:si>
  <x:si>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</x:si>
  <x:si>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</x:si>
  <x:si>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</x:si>
  <x:si>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</x:si>
  <x:si>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</x:si>
  <x:si>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</x:si>
  <x:si>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</x:si>
  <x:si>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</x:si>
  <x:si>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</x:si>
  <x:si>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</x:si>
  <x:si>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</x:si>
  <x:si>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</x:si>
  <x:si>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</x:si>
  <x:si>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</x:si>
  <x:si>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</x:si>
  <x:si>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</x:si>
  <x:si>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</x:si>
  <x:si>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</x:si>
  <x:si>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</x:si>
  <x:si>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</x:si>
  <x:si>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</x:si>
  <x:si>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</x:si>
  <x:si>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</x:si>
  <x:si>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</x:si>
  <x:si>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</x:si>
  <x:si>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</x:si>
  <x:si>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</x:si>
  <x:si>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</x:si>
  <x:si>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</x:si>
  <x:si>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</x:si>
  <x:si>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</x:si>
  <x:si>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</x:si>
  <x:si>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</x:si>
  <x:si>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</x:si>
  <x:si>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</x:si>
  <x:si>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</x:si>
  <x:si>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</x:si>
  <x:si>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</x:si>
  <x:si>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</x:si>
  <x:si>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</x:si>
  <x:si>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</x:si>
  <x:si>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</x:si>
  <x:si>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</x:si>
  <x:si>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</x:si>
  <x:si>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</x:si>
  <x:si>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</x:si>
  <x:si>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</x:si>
  <x:si>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</x:si>
  <x:si>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</x:si>
  <x:si>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</x:si>
  <x:si>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</x:si>
  <x:si>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</x:si>
  <x:si>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</x:si>
  <x:si>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</x:si>
  <x:si>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</x:si>
  <x:si>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</x:si>
  <x:si>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</x:si>
  <x:si>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</x:si>
  <x:si>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</x:si>
  <x:si>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</x:si>
  <x:si>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</x:si>
  <x:si>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</x:si>
  <x:si>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020702040001</x:t>
  </x:si>
  <x:si>
    <x:t>GENESEE VALLEY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</x:si>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</x:sst>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18418359</x:v>
      </x:c>
      <x:c r="E14" s="10" t="n">
        <x:v>65000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371898</x:v>
      </x:c>
      <x:c r="E15" s="10" t="n">
        <x:v>1827561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30005</x:v>
      </x:c>
      <x:c r="E16" s="10" t="n">
        <x:v>454936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3013869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30005</x:v>
      </x:c>
      <x:c r="E24" s="10" t="n">
        <x:v>454936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652657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142786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91500</x:v>
      </x:c>
      <x:c r="E35" s="10" t="n">
        <x:v>0</x:v>
      </x:c>
      <x:c r="F35" s="7" t="n">
        <x:v>1</x:v>
      </x:c>
      <x:c r="G35" s="132" t="n">
        <x:v>91500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515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38935</x:v>
      </x:c>
      <x:c r="E62" s="10" t="n">
        <x:v>0</x:v>
      </x:c>
      <x:c r="F62" s="84" t="n">
        <x:v>0.5</x:v>
      </x:c>
      <x:c r="G62" s="132" t="n">
        <x:v>77870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863528</x:v>
      </x:c>
      <x:c r="E63" s="10" t="n">
        <x:v>0</x:v>
      </x:c>
      <x:c r="F63" s="84" t="n">
        <x:v>4.3</x:v>
      </x:c>
      <x:c r="G63" s="132" t="n">
        <x:v>200820.465116279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1232373</x:v>
      </x:c>
      <x:c r="E64" s="10" t="n">
        <x:v>0</x:v>
      </x:c>
      <x:c r="F64" s="84" t="n">
        <x:v>12.8</x:v>
      </x:c>
      <x:c r="G64" s="132" t="n">
        <x:v>96279.140625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612920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416181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80309</x:v>
      </x:c>
      <x:c r="E72" s="10" t="n">
        <x:v>0</x:v>
      </x:c>
      <x:c r="F72" s="84" t="n">
        <x:v>1</x:v>
      </x:c>
      <x:c r="G72" s="132" t="n">
        <x:v>80309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149325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74908</x:v>
      </x:c>
      <x:c r="E75" s="10" t="n">
        <x:v>0</x:v>
      </x:c>
      <x:c r="F75" s="84" t="n">
        <x:v>1</x:v>
      </x:c>
      <x:c r="G75" s="132" t="n">
        <x:v>74908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73618</x:v>
      </x:c>
      <x:c r="E76" s="10" t="n">
        <x:v>0</x:v>
      </x:c>
      <x:c r="F76" s="84" t="n">
        <x:v>5.5</x:v>
      </x:c>
      <x:c r="G76" s="132" t="n">
        <x:v>13385.0909090909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89297</x:v>
      </x:c>
      <x:c r="E77" s="10" t="n">
        <x:v>0</x:v>
      </x:c>
      <x:c r="F77" s="84" t="n">
        <x:v>1</x:v>
      </x:c>
      <x:c r="G77" s="132" t="n">
        <x:v>89297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128424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34055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3608826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8243377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515</x:v>
      </x:c>
      <x:c r="L8" s="107" t="n">
        <x:v>68</x:v>
      </x:c>
      <x:c r="M8" s="107" t="n">
        <x:v>0</x:v>
      </x:c>
      <x:c r="N8" s="107" t="n">
        <x:v>319</x:v>
      </x:c>
      <x:c r="O8" s="107" t="n">
        <x:v>0</x:v>
      </x:c>
      <x:c r="P8" s="107" t="n">
        <x:v>93</x:v>
      </x:c>
      <x:c r="Q8" s="108" t="n">
        <x:v>18</x:v>
      </x:c>
      <x:c r="R8" s="108" t="n">
        <x:v>44</x:v>
      </x:c>
      <x:c r="S8" s="108" t="n">
        <x:v>35</x:v>
      </x:c>
      <x:c r="T8" s="108" t="n">
        <x:v>4</x:v>
      </x:c>
      <x:c r="U8" s="108" t="n">
        <x:v>10</x:v>
      </x:c>
      <x:c r="V8" s="108" t="n">
        <x:v>42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5208709</x:v>
      </x:c>
      <x:c r="E8" s="81" t="n">
        <x:v>1449553</x:v>
      </x:c>
      <x:c r="F8" s="116" t="n">
        <x:v>2887380.00312277</x:v>
      </x:c>
      <x:c r="G8" s="81" t="n">
        <x:v>1194121</x:v>
      </x:c>
      <x:c r="H8" s="81" t="n">
        <x:v>2148370</x:v>
      </x:c>
      <x:c r="I8" s="117">
        <x:f>SUM(D8:H8)</x:f>
      </x:c>
      <x:c r="J8" s="81" t="n">
        <x:v>7710325</x:v>
      </x:c>
      <x:c r="K8" s="81" t="n">
        <x:v>571330</x:v>
      </x:c>
      <x:c r="L8" s="81" t="n">
        <x:v>2504334</x:v>
      </x:c>
      <x:c r="M8" s="81" t="n">
        <x:v>0</x:v>
      </x:c>
      <x:c r="N8" s="81" t="n">
        <x:v>487320</x:v>
      </x:c>
      <x:c r="O8" s="81" t="n">
        <x:v>552464</x:v>
      </x:c>
      <x:c r="P8" s="81" t="n">
        <x:v>1062360</x:v>
      </x:c>
      <x:c r="Q8" s="117">
        <x:f>SUM(J8:P8)</x:f>
      </x:c>
      <x:c r="R8" s="81" t="n">
        <x:v>10995572</x:v>
      </x:c>
      <x:c r="S8" s="81" t="n">
        <x:v>1892561</x:v>
      </x:c>
      <x:c r="T8" s="59">
        <x:f>SUM('Part C'!$R8:$S8)</x:f>
      </x:c>
      <x:c r="U8" s="81" t="n">
        <x:v>18860.3293310463</x:v>
      </x:c>
      <x:c r="V8" s="81" t="n">
        <x:v>3246.24528301887</x:v>
      </x:c>
      <x:c r="W8" s="81" t="n">
        <x:v>3793873</x:v>
      </x:c>
      <x:c r="X8" s="81" t="n">
        <x:v>16682006</x:v>
      </x:c>
      <x:c r="Y8" s="12" t="n">
        <x:v>28614.0754716981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43</x:v>
      </x:c>
      <x:c r="G8" s="119" t="n">
        <x:v>0</x:v>
      </x:c>
      <x:c r="H8" s="119" t="n">
        <x:v>25</x:v>
      </x:c>
      <x:c r="I8" s="119" t="n">
        <x:v>0</x:v>
      </x:c>
      <x:c r="J8" s="120">
        <x:f>SUM(F8:I8)</x:f>
      </x:c>
      <x:c r="K8" s="81" t="n">
        <x:v>324204</x:v>
      </x:c>
      <x:c r="L8" s="81" t="n">
        <x:v>247126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